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9195" windowHeight="5355" activeTab="0"/>
  </bookViews>
  <sheets>
    <sheet name="Vergleichwerte" sheetId="1" r:id="rId1"/>
    <sheet name="Bezirke" sheetId="2" r:id="rId2"/>
    <sheet name="Landkreise" sheetId="3" r:id="rId3"/>
    <sheet name="Kreisfreie Städte" sheetId="4" r:id="rId4"/>
    <sheet name="Kreisangehörige Gemeinden" sheetId="5" r:id="rId5"/>
  </sheets>
  <definedNames>
    <definedName name="_xlnm.Print_Area" localSheetId="1">'Bezirke'!$A$1:$K$27</definedName>
    <definedName name="_xlnm.Print_Area" localSheetId="4">'Kreisangehörige Gemeinden'!$A$1:$K$2499</definedName>
    <definedName name="_xlnm.Print_Area" localSheetId="3">'Kreisfreie Städte'!$A$1:$K$71</definedName>
    <definedName name="_xlnm.Print_Area" localSheetId="2">'Landkreise'!$A$1:$K$117</definedName>
    <definedName name="_xlnm.Print_Area" localSheetId="0">'Vergleichwerte'!$A$1:$O$44</definedName>
    <definedName name="OLE_LINK1" localSheetId="0">'Vergleichwerte'!$A$41</definedName>
  </definedNames>
  <calcPr fullCalcOnLoad="1"/>
</workbook>
</file>

<file path=xl/sharedStrings.xml><?xml version="1.0" encoding="utf-8"?>
<sst xmlns="http://schemas.openxmlformats.org/spreadsheetml/2006/main" count="4639" uniqueCount="2414">
  <si>
    <t xml:space="preserve">
Lfd.
Nr.
</t>
  </si>
  <si>
    <t>Kassenkredite</t>
  </si>
  <si>
    <t>€ je
Einw.</t>
  </si>
  <si>
    <t xml:space="preserve"> Kreisfreie Städte </t>
  </si>
  <si>
    <t xml:space="preserve">    mit  . . .  Einwohnern</t>
  </si>
  <si>
    <t xml:space="preserve"> 200 000  oder mehr</t>
  </si>
  <si>
    <t xml:space="preserve"> 100 000  bis unter 200 000</t>
  </si>
  <si>
    <t xml:space="preserve">   50 000  bis unter 100 000</t>
  </si>
  <si>
    <t xml:space="preserve">                      unter    50 000</t>
  </si>
  <si>
    <t xml:space="preserve"> Kreisangehörige Gemeinden</t>
  </si>
  <si>
    <t xml:space="preserve"> 20 000  oder mehr</t>
  </si>
  <si>
    <t xml:space="preserve"> 10 000  bis unter 20 000</t>
  </si>
  <si>
    <t xml:space="preserve">   5 000  bis unter 10 000</t>
  </si>
  <si>
    <t xml:space="preserve">   3 000  bis unter   5 000</t>
  </si>
  <si>
    <t xml:space="preserve">   1 000  bis unter   3 000</t>
  </si>
  <si>
    <t xml:space="preserve">                    unter   1 000</t>
  </si>
  <si>
    <t xml:space="preserve"> Landkreise</t>
  </si>
  <si>
    <t xml:space="preserve"> Bezirke</t>
  </si>
  <si>
    <t>RKZ</t>
  </si>
  <si>
    <t>B e z i r k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</si>
  <si>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</si>
  <si>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</si>
  <si>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</si>
  <si>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</si>
  <si>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</si>
  <si>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</si>
  <si>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</si>
  <si>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L a n d k r e i s</t>
  </si>
  <si>
    <t xml:space="preserve">   - R e g i e r u n g s b e z i r k   O b e r b a y e r n -</t>
  </si>
  <si>
    <t>171</t>
  </si>
  <si>
    <t xml:space="preserve">Altötting </t>
  </si>
  <si>
    <t>172</t>
  </si>
  <si>
    <t xml:space="preserve">Berchtesgadener Land </t>
  </si>
  <si>
    <t>173</t>
  </si>
  <si>
    <t xml:space="preserve">Bad Tölz-Wolfratshausen </t>
  </si>
  <si>
    <t>174</t>
  </si>
  <si>
    <t xml:space="preserve">Dachau </t>
  </si>
  <si>
    <t>175</t>
  </si>
  <si>
    <t xml:space="preserve">Ebersberg </t>
  </si>
  <si>
    <t>176</t>
  </si>
  <si>
    <t xml:space="preserve">Eichstätt </t>
  </si>
  <si>
    <t>177</t>
  </si>
  <si>
    <t xml:space="preserve">Erding </t>
  </si>
  <si>
    <t>178</t>
  </si>
  <si>
    <t xml:space="preserve">Freising </t>
  </si>
  <si>
    <t>179</t>
  </si>
  <si>
    <t xml:space="preserve">Fürstenfeldbruck </t>
  </si>
  <si>
    <t>180</t>
  </si>
  <si>
    <t xml:space="preserve">Garmisch-Partenkirchen </t>
  </si>
  <si>
    <t>181</t>
  </si>
  <si>
    <t xml:space="preserve">Landsberg a.Lech </t>
  </si>
  <si>
    <t>182</t>
  </si>
  <si>
    <t xml:space="preserve">Miesbach </t>
  </si>
  <si>
    <t>183</t>
  </si>
  <si>
    <t xml:space="preserve">Mühldorf a.Inn </t>
  </si>
  <si>
    <t>184</t>
  </si>
  <si>
    <t xml:space="preserve">München </t>
  </si>
  <si>
    <t>185</t>
  </si>
  <si>
    <t xml:space="preserve">Neuburg-Schrobenhausen </t>
  </si>
  <si>
    <t>186</t>
  </si>
  <si>
    <t xml:space="preserve">Pfaffenhofen a.d.Ilm </t>
  </si>
  <si>
    <t>187</t>
  </si>
  <si>
    <t xml:space="preserve">Rosenheim </t>
  </si>
  <si>
    <t>188</t>
  </si>
  <si>
    <t xml:space="preserve">Starnberg </t>
  </si>
  <si>
    <t>189</t>
  </si>
  <si>
    <t xml:space="preserve">Traunstein </t>
  </si>
  <si>
    <t>190</t>
  </si>
  <si>
    <t xml:space="preserve">Weilheim-Schongau </t>
  </si>
  <si>
    <t xml:space="preserve">   - R e g i e r u n g s b e z i r k   N i e d e r b a y e r n -</t>
  </si>
  <si>
    <t>271</t>
  </si>
  <si>
    <t xml:space="preserve">Deggendorf </t>
  </si>
  <si>
    <t>272</t>
  </si>
  <si>
    <t xml:space="preserve">Freyung-Grafenau </t>
  </si>
  <si>
    <t>273</t>
  </si>
  <si>
    <t xml:space="preserve">Kelheim </t>
  </si>
  <si>
    <t>274</t>
  </si>
  <si>
    <t xml:space="preserve">Landshut </t>
  </si>
  <si>
    <t>275</t>
  </si>
  <si>
    <t xml:space="preserve">Passau </t>
  </si>
  <si>
    <t>276</t>
  </si>
  <si>
    <t xml:space="preserve">Regen </t>
  </si>
  <si>
    <t>277</t>
  </si>
  <si>
    <t xml:space="preserve">Rottal-Inn </t>
  </si>
  <si>
    <t>278</t>
  </si>
  <si>
    <t xml:space="preserve">Straubing-Bogen </t>
  </si>
  <si>
    <t>279</t>
  </si>
  <si>
    <t xml:space="preserve">Dingolfing-Landau </t>
  </si>
  <si>
    <t xml:space="preserve">   - R e g i e r u n g s b e z i r k   O b e r p f a l z -</t>
  </si>
  <si>
    <t>371</t>
  </si>
  <si>
    <t xml:space="preserve">Amberg-Sulzbach </t>
  </si>
  <si>
    <t>372</t>
  </si>
  <si>
    <t xml:space="preserve">Cham </t>
  </si>
  <si>
    <t>373</t>
  </si>
  <si>
    <t xml:space="preserve">Neumarkt i.d.OPf. </t>
  </si>
  <si>
    <t>374</t>
  </si>
  <si>
    <t xml:space="preserve">Neustadt a.d.Waldnaab </t>
  </si>
  <si>
    <t>375</t>
  </si>
  <si>
    <t xml:space="preserve">Regensburg </t>
  </si>
  <si>
    <t>376</t>
  </si>
  <si>
    <t xml:space="preserve">Schwandorf </t>
  </si>
  <si>
    <t>377</t>
  </si>
  <si>
    <t xml:space="preserve">Tirschenreuth </t>
  </si>
  <si>
    <t xml:space="preserve">   - R e g i e r u n g s b e z i r k   O b e r f r a n k e n -</t>
  </si>
  <si>
    <t>471</t>
  </si>
  <si>
    <t xml:space="preserve">Bamberg </t>
  </si>
  <si>
    <t>472</t>
  </si>
  <si>
    <t xml:space="preserve">Bayreuth </t>
  </si>
  <si>
    <t>473</t>
  </si>
  <si>
    <t xml:space="preserve">Coburg </t>
  </si>
  <si>
    <t>474</t>
  </si>
  <si>
    <t xml:space="preserve">Forchheim </t>
  </si>
  <si>
    <t>475</t>
  </si>
  <si>
    <t xml:space="preserve">Hof </t>
  </si>
  <si>
    <t>476</t>
  </si>
  <si>
    <t xml:space="preserve">Kronach </t>
  </si>
  <si>
    <t>477</t>
  </si>
  <si>
    <t xml:space="preserve">Kulmbach </t>
  </si>
  <si>
    <t>478</t>
  </si>
  <si>
    <t xml:space="preserve">Lichtenfels </t>
  </si>
  <si>
    <t>479</t>
  </si>
  <si>
    <t xml:space="preserve">Wunsiedel i.Fichtelgebirge </t>
  </si>
  <si>
    <t xml:space="preserve">   - R e g i e r u n g s b e z i r k  M i t t e l f r a n k e n -</t>
  </si>
  <si>
    <t>571</t>
  </si>
  <si>
    <t xml:space="preserve">Ansbach </t>
  </si>
  <si>
    <t>572</t>
  </si>
  <si>
    <t xml:space="preserve">Erlangen-Höchstadt </t>
  </si>
  <si>
    <t>573</t>
  </si>
  <si>
    <t xml:space="preserve">Fürth </t>
  </si>
  <si>
    <t>574</t>
  </si>
  <si>
    <t xml:space="preserve">Nürnberger Land </t>
  </si>
  <si>
    <t>575</t>
  </si>
  <si>
    <t xml:space="preserve">Neustadt a.d.Aisch-Bad Windsheim </t>
  </si>
  <si>
    <t>576</t>
  </si>
  <si>
    <t xml:space="preserve">Roth </t>
  </si>
  <si>
    <t>577</t>
  </si>
  <si>
    <t xml:space="preserve">Weißenburg-Gunzenhausen </t>
  </si>
  <si>
    <t xml:space="preserve">   - R e g i e r u n g s b e z i r k   U n t e r f r a n k e n -</t>
  </si>
  <si>
    <t>671</t>
  </si>
  <si>
    <t xml:space="preserve">Aschaffenburg </t>
  </si>
  <si>
    <t>672</t>
  </si>
  <si>
    <t xml:space="preserve">Bad Kissingen </t>
  </si>
  <si>
    <t>673</t>
  </si>
  <si>
    <t xml:space="preserve">Rhön-Grabfeld </t>
  </si>
  <si>
    <t>674</t>
  </si>
  <si>
    <t xml:space="preserve">Haßberge </t>
  </si>
  <si>
    <t>675</t>
  </si>
  <si>
    <t xml:space="preserve">Kitzingen </t>
  </si>
  <si>
    <t>676</t>
  </si>
  <si>
    <t xml:space="preserve">Miltenberg </t>
  </si>
  <si>
    <t>677</t>
  </si>
  <si>
    <t xml:space="preserve">Main-Spessart </t>
  </si>
  <si>
    <t>678</t>
  </si>
  <si>
    <t xml:space="preserve">Schweinfurt </t>
  </si>
  <si>
    <t>679</t>
  </si>
  <si>
    <t xml:space="preserve">Würzburg </t>
  </si>
  <si>
    <t xml:space="preserve">   - R e g i e r u n g s b e z i r k   S c h w a b e n -</t>
  </si>
  <si>
    <t>771</t>
  </si>
  <si>
    <t xml:space="preserve">Aichach-Friedberg </t>
  </si>
  <si>
    <t>772</t>
  </si>
  <si>
    <t xml:space="preserve">Augsburg </t>
  </si>
  <si>
    <t>773</t>
  </si>
  <si>
    <t xml:space="preserve">Dillingen a.d.Donau </t>
  </si>
  <si>
    <t>774</t>
  </si>
  <si>
    <t xml:space="preserve">Günzburg </t>
  </si>
  <si>
    <t>775</t>
  </si>
  <si>
    <t xml:space="preserve">Neu-Ulm </t>
  </si>
  <si>
    <t>776</t>
  </si>
  <si>
    <t xml:space="preserve">Lindau (Bodensee) </t>
  </si>
  <si>
    <t>777</t>
  </si>
  <si>
    <t xml:space="preserve">Ostallgäu </t>
  </si>
  <si>
    <t>778</t>
  </si>
  <si>
    <t xml:space="preserve">Unterallgäu </t>
  </si>
  <si>
    <t>779</t>
  </si>
  <si>
    <t xml:space="preserve">Donau-Ries </t>
  </si>
  <si>
    <t>780</t>
  </si>
  <si>
    <t xml:space="preserve">Oberallgäu </t>
  </si>
  <si>
    <t>K r e i s f r e i e                                                                                    S t a d t</t>
  </si>
  <si>
    <t/>
  </si>
  <si>
    <t>161</t>
  </si>
  <si>
    <t>162</t>
  </si>
  <si>
    <t>163</t>
  </si>
  <si>
    <t>261</t>
  </si>
  <si>
    <t>262</t>
  </si>
  <si>
    <t>263</t>
  </si>
  <si>
    <t>361</t>
  </si>
  <si>
    <t>Amberg</t>
  </si>
  <si>
    <t>362</t>
  </si>
  <si>
    <t>363</t>
  </si>
  <si>
    <t>461</t>
  </si>
  <si>
    <t>462</t>
  </si>
  <si>
    <t>463</t>
  </si>
  <si>
    <t>464</t>
  </si>
  <si>
    <t xml:space="preserve">   - R e g i e r u n g s b e z i r k   M i t t e l f r a n k e n -</t>
  </si>
  <si>
    <t>561</t>
  </si>
  <si>
    <t>562</t>
  </si>
  <si>
    <t>563</t>
  </si>
  <si>
    <t>564</t>
  </si>
  <si>
    <t>565</t>
  </si>
  <si>
    <t>661</t>
  </si>
  <si>
    <t>662</t>
  </si>
  <si>
    <t>663</t>
  </si>
  <si>
    <t>761</t>
  </si>
  <si>
    <t>762</t>
  </si>
  <si>
    <t>763</t>
  </si>
  <si>
    <t>764</t>
  </si>
  <si>
    <t xml:space="preserve">   L a n d k r e i s   A l t ö t t i n g</t>
  </si>
  <si>
    <t>111</t>
  </si>
  <si>
    <t>Altötting, St</t>
  </si>
  <si>
    <t>112</t>
  </si>
  <si>
    <t>Burghausen, St</t>
  </si>
  <si>
    <t>113</t>
  </si>
  <si>
    <t>Burgkirchen a.d.Alz</t>
  </si>
  <si>
    <t>114</t>
  </si>
  <si>
    <t>Emmerting</t>
  </si>
  <si>
    <t>115</t>
  </si>
  <si>
    <t>Erlbach</t>
  </si>
  <si>
    <t>116</t>
  </si>
  <si>
    <t>Feichten a.d.Alz</t>
  </si>
  <si>
    <t>117</t>
  </si>
  <si>
    <t>Garching a.d.Alz</t>
  </si>
  <si>
    <t>118</t>
  </si>
  <si>
    <t>Haiming</t>
  </si>
  <si>
    <t>119</t>
  </si>
  <si>
    <t>Halsbach</t>
  </si>
  <si>
    <t>121</t>
  </si>
  <si>
    <t>Kastl</t>
  </si>
  <si>
    <t>122</t>
  </si>
  <si>
    <t>Kirchweidach</t>
  </si>
  <si>
    <t>123</t>
  </si>
  <si>
    <t>Marktl, M</t>
  </si>
  <si>
    <t>124</t>
  </si>
  <si>
    <t>Mehring</t>
  </si>
  <si>
    <t>125</t>
  </si>
  <si>
    <t>Neuötting, St</t>
  </si>
  <si>
    <t>126</t>
  </si>
  <si>
    <t>Perach</t>
  </si>
  <si>
    <t>127</t>
  </si>
  <si>
    <t>Pleiskirchen</t>
  </si>
  <si>
    <t>129</t>
  </si>
  <si>
    <t>Reischach</t>
  </si>
  <si>
    <t>130</t>
  </si>
  <si>
    <t>Stammham</t>
  </si>
  <si>
    <t>131</t>
  </si>
  <si>
    <t>Teising</t>
  </si>
  <si>
    <t>132</t>
  </si>
  <si>
    <t>Töging a.Inn, St</t>
  </si>
  <si>
    <t>133</t>
  </si>
  <si>
    <t>Tüßling, M</t>
  </si>
  <si>
    <t>134</t>
  </si>
  <si>
    <t>Tyrlaching</t>
  </si>
  <si>
    <t>135</t>
  </si>
  <si>
    <t>Unterneukirchen</t>
  </si>
  <si>
    <t>137</t>
  </si>
  <si>
    <t>Winhöring</t>
  </si>
  <si>
    <t>kreisang. Gemeinden zusammen</t>
  </si>
  <si>
    <t xml:space="preserve">   L a n d k r e i s   B e r c h t e s g a d e n e r   L a n d</t>
  </si>
  <si>
    <t>Ainring</t>
  </si>
  <si>
    <t>Anger</t>
  </si>
  <si>
    <t>Bad Reichenhall, GKSt</t>
  </si>
  <si>
    <t>Bayerisch Gmain</t>
  </si>
  <si>
    <t>Berchtesgaden, M</t>
  </si>
  <si>
    <t>Bischofswiesen</t>
  </si>
  <si>
    <t>Freilassing, St</t>
  </si>
  <si>
    <t>Laufen, St</t>
  </si>
  <si>
    <t>Marktschellenberg, M</t>
  </si>
  <si>
    <t>128</t>
  </si>
  <si>
    <t>Piding</t>
  </si>
  <si>
    <t>Ramsau b.Berchtesgaden</t>
  </si>
  <si>
    <t>Saaldorf-Surheim</t>
  </si>
  <si>
    <t>Schneizlreuth</t>
  </si>
  <si>
    <t>Schönau a.Königssee</t>
  </si>
  <si>
    <t>Teisendorf, M</t>
  </si>
  <si>
    <t xml:space="preserve">   L a n d k r e i s   B a d   T ö l z  -  W o l f r a t s h a u s e n</t>
  </si>
  <si>
    <t>Bad Heilbrunn</t>
  </si>
  <si>
    <t>Bad Tölz, St</t>
  </si>
  <si>
    <t>Benediktbeuern</t>
  </si>
  <si>
    <t>Bichl</t>
  </si>
  <si>
    <t>Dietramszell</t>
  </si>
  <si>
    <t>120</t>
  </si>
  <si>
    <t>Egling</t>
  </si>
  <si>
    <t>Eurasburg</t>
  </si>
  <si>
    <t>Gaißach</t>
  </si>
  <si>
    <t>Geretsried, St</t>
  </si>
  <si>
    <t>Greiling</t>
  </si>
  <si>
    <t>Icking</t>
  </si>
  <si>
    <t>Jachenau</t>
  </si>
  <si>
    <t>Kochel a.See</t>
  </si>
  <si>
    <t>Königsdorf</t>
  </si>
  <si>
    <t>Lenggries</t>
  </si>
  <si>
    <t>Münsing</t>
  </si>
  <si>
    <t>140</t>
  </si>
  <si>
    <t>Reichersbeuern</t>
  </si>
  <si>
    <t>141</t>
  </si>
  <si>
    <t>Sachsenkam</t>
  </si>
  <si>
    <t>142</t>
  </si>
  <si>
    <t>Schlehdorf</t>
  </si>
  <si>
    <t>145</t>
  </si>
  <si>
    <t>Wackersberg</t>
  </si>
  <si>
    <t>147</t>
  </si>
  <si>
    <t>Wolfratshausen, St</t>
  </si>
  <si>
    <t xml:space="preserve">   L a n d k r e i s   D a c h a u</t>
  </si>
  <si>
    <t>Altomünster, M</t>
  </si>
  <si>
    <t>Bergkirchen</t>
  </si>
  <si>
    <t>Dachau, GKSt</t>
  </si>
  <si>
    <t>Erdweg</t>
  </si>
  <si>
    <t>Haimhausen</t>
  </si>
  <si>
    <t>Hebertshausen</t>
  </si>
  <si>
    <t>Karlsfeld</t>
  </si>
  <si>
    <t>Markt Indersdorf, M</t>
  </si>
  <si>
    <t>Odelzhausen</t>
  </si>
  <si>
    <t>136</t>
  </si>
  <si>
    <t>Petershausen</t>
  </si>
  <si>
    <t>Pfaffenhofen a.d.Glonn</t>
  </si>
  <si>
    <t>Röhrmoos</t>
  </si>
  <si>
    <t>143</t>
  </si>
  <si>
    <t>Schwabhausen</t>
  </si>
  <si>
    <t>146</t>
  </si>
  <si>
    <t>Sulzemoos</t>
  </si>
  <si>
    <t>Hilgertshausen-Tandern</t>
  </si>
  <si>
    <t>150</t>
  </si>
  <si>
    <t>Vierkirchen</t>
  </si>
  <si>
    <t>151</t>
  </si>
  <si>
    <t>Weichs</t>
  </si>
  <si>
    <t xml:space="preserve">   L a n d k r e i s   E b e r s b e r g</t>
  </si>
  <si>
    <t>Anzing</t>
  </si>
  <si>
    <t>Aßling</t>
  </si>
  <si>
    <t>Baiern</t>
  </si>
  <si>
    <t>Bruck</t>
  </si>
  <si>
    <t>Ebersberg, St</t>
  </si>
  <si>
    <t>Egmating</t>
  </si>
  <si>
    <t>Forstinning</t>
  </si>
  <si>
    <t>Frauenneuharting</t>
  </si>
  <si>
    <t>Glonn, M</t>
  </si>
  <si>
    <t>Grafing b.München, St</t>
  </si>
  <si>
    <t>Hohenlinden</t>
  </si>
  <si>
    <t>Kirchseeon, M</t>
  </si>
  <si>
    <t>Markt Schwaben, M</t>
  </si>
  <si>
    <t>Moosach</t>
  </si>
  <si>
    <t>Oberpframmern</t>
  </si>
  <si>
    <t>Vaterstetten</t>
  </si>
  <si>
    <t>Pliening</t>
  </si>
  <si>
    <t>Poing</t>
  </si>
  <si>
    <t>Emmering</t>
  </si>
  <si>
    <t>Steinhöring</t>
  </si>
  <si>
    <t>139</t>
  </si>
  <si>
    <t>Zorneding</t>
  </si>
  <si>
    <t xml:space="preserve">   L a n d k r e i s   E i c h s t ä t t</t>
  </si>
  <si>
    <t>Adelschlag</t>
  </si>
  <si>
    <t>Altmannstein, M</t>
  </si>
  <si>
    <t>Beilngries, St</t>
  </si>
  <si>
    <t>Böhmfeld</t>
  </si>
  <si>
    <t>Buxheim</t>
  </si>
  <si>
    <t>Denkendorf</t>
  </si>
  <si>
    <t>Dollnstein, M</t>
  </si>
  <si>
    <t>Egweil</t>
  </si>
  <si>
    <t>Eichstätt, GKSt</t>
  </si>
  <si>
    <t>Eitensheim</t>
  </si>
  <si>
    <t>Gaimersheim, M</t>
  </si>
  <si>
    <t>Großmehring</t>
  </si>
  <si>
    <t>Hepberg</t>
  </si>
  <si>
    <t>Hitzhofen</t>
  </si>
  <si>
    <t>Kinding, M</t>
  </si>
  <si>
    <t>138</t>
  </si>
  <si>
    <t>Kipfenberg, M</t>
  </si>
  <si>
    <t>Kösching, M</t>
  </si>
  <si>
    <t>Lenting</t>
  </si>
  <si>
    <t>Mindelstetten</t>
  </si>
  <si>
    <t>148</t>
  </si>
  <si>
    <t>Mörnsheim, M</t>
  </si>
  <si>
    <t>149</t>
  </si>
  <si>
    <t>Nassenfels, M</t>
  </si>
  <si>
    <t>Oberdolling</t>
  </si>
  <si>
    <t>153</t>
  </si>
  <si>
    <t>Pförring, M</t>
  </si>
  <si>
    <t>155</t>
  </si>
  <si>
    <t>Pollenfeld</t>
  </si>
  <si>
    <t>160</t>
  </si>
  <si>
    <t>Schernfeld</t>
  </si>
  <si>
    <t>164</t>
  </si>
  <si>
    <t>Titting, M</t>
  </si>
  <si>
    <t>165</t>
  </si>
  <si>
    <t>Walting</t>
  </si>
  <si>
    <t>166</t>
  </si>
  <si>
    <t>Wellheim, M</t>
  </si>
  <si>
    <t>167</t>
  </si>
  <si>
    <t>Wettstetten</t>
  </si>
  <si>
    <t xml:space="preserve">   L a n d k r e i s   E r d i n g</t>
  </si>
  <si>
    <t>Berglern</t>
  </si>
  <si>
    <t>Bockhorn</t>
  </si>
  <si>
    <t>Buch a.Buchrain</t>
  </si>
  <si>
    <t>Dorfen, St</t>
  </si>
  <si>
    <t>Eitting</t>
  </si>
  <si>
    <t>Finsing</t>
  </si>
  <si>
    <t>Forstern</t>
  </si>
  <si>
    <t>Fraunberg</t>
  </si>
  <si>
    <t>Hohenpolding</t>
  </si>
  <si>
    <t>Inning a.Holz</t>
  </si>
  <si>
    <t>Isen, M</t>
  </si>
  <si>
    <t>Kirchberg</t>
  </si>
  <si>
    <t>Langenpreising</t>
  </si>
  <si>
    <t>Lengdorf</t>
  </si>
  <si>
    <t>Moosinning</t>
  </si>
  <si>
    <t>Neuching</t>
  </si>
  <si>
    <t>Oberding</t>
  </si>
  <si>
    <t>Ottenhofen</t>
  </si>
  <si>
    <t>Pastetten</t>
  </si>
  <si>
    <t>Sankt Wolfgang</t>
  </si>
  <si>
    <t>Steinkirchen</t>
  </si>
  <si>
    <t>Taufkirchen (Vils)</t>
  </si>
  <si>
    <t>Walpertskirchen</t>
  </si>
  <si>
    <t>Wartenberg, M</t>
  </si>
  <si>
    <t>144</t>
  </si>
  <si>
    <t>Wörth</t>
  </si>
  <si>
    <t xml:space="preserve">   L a n d k r e i s   F r e i s i n g</t>
  </si>
  <si>
    <t>Allershausen</t>
  </si>
  <si>
    <t>Attenkirchen</t>
  </si>
  <si>
    <t>Au i.d.Hallertau, M</t>
  </si>
  <si>
    <t>Eching</t>
  </si>
  <si>
    <t>Rudelzhausen</t>
  </si>
  <si>
    <t>Fahrenzhausen</t>
  </si>
  <si>
    <t>Freising, GKSt</t>
  </si>
  <si>
    <t>Gammelsdorf</t>
  </si>
  <si>
    <t>Haag a.d.Amper</t>
  </si>
  <si>
    <t>Hallbergmoos</t>
  </si>
  <si>
    <t>Hörgertshausen</t>
  </si>
  <si>
    <t>Hohenkammer</t>
  </si>
  <si>
    <t>Kirchdorf a.d.Amper</t>
  </si>
  <si>
    <t>Kranzberg</t>
  </si>
  <si>
    <t>Langenbach</t>
  </si>
  <si>
    <t>Marzling</t>
  </si>
  <si>
    <t>Mauern</t>
  </si>
  <si>
    <t>Moosburg a.d.Isar, St</t>
  </si>
  <si>
    <t>Nandlstadt, M</t>
  </si>
  <si>
    <t>Neufahrn b.Freising</t>
  </si>
  <si>
    <t>Paunzhausen</t>
  </si>
  <si>
    <t>Wang</t>
  </si>
  <si>
    <t>156</t>
  </si>
  <si>
    <t>Wolfersdorf</t>
  </si>
  <si>
    <t>157</t>
  </si>
  <si>
    <t>Zolling</t>
  </si>
  <si>
    <t xml:space="preserve">   L a n d k r e i s   F ü r s t e n f e l d b r u c k</t>
  </si>
  <si>
    <t>Adelshofen</t>
  </si>
  <si>
    <t>Alling</t>
  </si>
  <si>
    <t>Althegnenberg</t>
  </si>
  <si>
    <t>Egenhofen</t>
  </si>
  <si>
    <t>Eichenau</t>
  </si>
  <si>
    <t>Fürstenfeldbruck, GKSt</t>
  </si>
  <si>
    <t>Germering, GKSt</t>
  </si>
  <si>
    <t>Grafrath</t>
  </si>
  <si>
    <t>Gröbenzell</t>
  </si>
  <si>
    <t>Hattenhofen</t>
  </si>
  <si>
    <t>Jesenwang</t>
  </si>
  <si>
    <t>Kottgeisering</t>
  </si>
  <si>
    <t>Landsberied</t>
  </si>
  <si>
    <t>Maisach</t>
  </si>
  <si>
    <t>Mammendorf</t>
  </si>
  <si>
    <t>Mittelstetten</t>
  </si>
  <si>
    <t>Moorenweis</t>
  </si>
  <si>
    <t>Oberschweinbach</t>
  </si>
  <si>
    <t>Schöngeising</t>
  </si>
  <si>
    <t>Türkenfeld</t>
  </si>
  <si>
    <t xml:space="preserve">   L a n d k r e i s   G a r m i s c h - P a r t e n k i r c h e n</t>
  </si>
  <si>
    <t>Bad Kohlgrub</t>
  </si>
  <si>
    <t>Bad Bayersoien</t>
  </si>
  <si>
    <t>Eschenlohe</t>
  </si>
  <si>
    <t>Ettal</t>
  </si>
  <si>
    <t>Farchant</t>
  </si>
  <si>
    <t>Grainau</t>
  </si>
  <si>
    <t>Großweil</t>
  </si>
  <si>
    <t>Krün</t>
  </si>
  <si>
    <t>Mittenwald, M</t>
  </si>
  <si>
    <t>Murnau a.Staffelsee, M</t>
  </si>
  <si>
    <t>Oberammergau</t>
  </si>
  <si>
    <t>Oberau</t>
  </si>
  <si>
    <t>Ohlstadt</t>
  </si>
  <si>
    <t>Riegsee</t>
  </si>
  <si>
    <t>Saulgrub</t>
  </si>
  <si>
    <t>Schwaigen</t>
  </si>
  <si>
    <t>Seehausen a.Staffelsee</t>
  </si>
  <si>
    <t>Spatzenhausen</t>
  </si>
  <si>
    <t>Uffing a.Staffelsee</t>
  </si>
  <si>
    <t>Unterammergau</t>
  </si>
  <si>
    <t>Wallgau</t>
  </si>
  <si>
    <t xml:space="preserve">   L a n d k r e i s   L a n d s b e r g  a.  L e c h </t>
  </si>
  <si>
    <t>Apfeldorf</t>
  </si>
  <si>
    <t>Denklingen</t>
  </si>
  <si>
    <t>Egling a.d.Paar</t>
  </si>
  <si>
    <t>Eresing</t>
  </si>
  <si>
    <t>Finning</t>
  </si>
  <si>
    <t>Fuchstal</t>
  </si>
  <si>
    <t>Geltendorf</t>
  </si>
  <si>
    <t>Greifenberg</t>
  </si>
  <si>
    <t>Hofstetten</t>
  </si>
  <si>
    <t>Hurlach</t>
  </si>
  <si>
    <t>Igling</t>
  </si>
  <si>
    <t>Kinsau</t>
  </si>
  <si>
    <t>Obermeitingen</t>
  </si>
  <si>
    <t>Penzing</t>
  </si>
  <si>
    <t>Vilgertshofen</t>
  </si>
  <si>
    <t>Prittriching</t>
  </si>
  <si>
    <t>Reichling</t>
  </si>
  <si>
    <t>Rott</t>
  </si>
  <si>
    <t>Scheuring</t>
  </si>
  <si>
    <t>Schondorf am Ammersee</t>
  </si>
  <si>
    <t>Schwifting</t>
  </si>
  <si>
    <t>Pürgen</t>
  </si>
  <si>
    <t>Thaining</t>
  </si>
  <si>
    <t>Unterdießen</t>
  </si>
  <si>
    <t>Weil</t>
  </si>
  <si>
    <t>Windach</t>
  </si>
  <si>
    <t xml:space="preserve">   L a n d k r e i s   M i e s b a c h </t>
  </si>
  <si>
    <t>Bad Wiessee</t>
  </si>
  <si>
    <t>Bayrischzell</t>
  </si>
  <si>
    <t>Fischbachau</t>
  </si>
  <si>
    <t>Gmund a.Tegernsee</t>
  </si>
  <si>
    <t>Hausham</t>
  </si>
  <si>
    <t>Holzkirchen, M</t>
  </si>
  <si>
    <t>Irschenberg</t>
  </si>
  <si>
    <t>Kreuth</t>
  </si>
  <si>
    <t>Miesbach, St</t>
  </si>
  <si>
    <t>Otterfing</t>
  </si>
  <si>
    <t>Rottach-Egern</t>
  </si>
  <si>
    <t>Schliersee, M</t>
  </si>
  <si>
    <t>Tegernsee, St</t>
  </si>
  <si>
    <t>Valley</t>
  </si>
  <si>
    <t>Waakirchen</t>
  </si>
  <si>
    <t>Warngau</t>
  </si>
  <si>
    <t>Weyarn</t>
  </si>
  <si>
    <t xml:space="preserve">   L a n d k r e i s   M ü h l d o r f  a.  I n n </t>
  </si>
  <si>
    <t>Ampfing</t>
  </si>
  <si>
    <t>Aschau a.Inn</t>
  </si>
  <si>
    <t>Buchbach, M</t>
  </si>
  <si>
    <t>Egglkofen</t>
  </si>
  <si>
    <t>Erharting</t>
  </si>
  <si>
    <t>Gars a.Inn, M</t>
  </si>
  <si>
    <t>Haag i.OB, M</t>
  </si>
  <si>
    <t>Heldenstein</t>
  </si>
  <si>
    <t>Jettenbach</t>
  </si>
  <si>
    <t>Kirchdorf</t>
  </si>
  <si>
    <t>Kraiburg a.Inn, M</t>
  </si>
  <si>
    <t>Lohkirchen</t>
  </si>
  <si>
    <t>Maitenbeth</t>
  </si>
  <si>
    <t>Mettenheim</t>
  </si>
  <si>
    <t>Mühldorf a.Inn, St</t>
  </si>
  <si>
    <t>Niederbergkirchen</t>
  </si>
  <si>
    <t>Niedertaufkirchen</t>
  </si>
  <si>
    <t>Oberbergkirchen</t>
  </si>
  <si>
    <t>Oberneukirchen</t>
  </si>
  <si>
    <t>Obertaufkirchen</t>
  </si>
  <si>
    <t>Polling</t>
  </si>
  <si>
    <t>Rattenkirchen</t>
  </si>
  <si>
    <t>Rechtmehring</t>
  </si>
  <si>
    <t>Reichertsheim</t>
  </si>
  <si>
    <t>Schönberg</t>
  </si>
  <si>
    <t>Schwindegg</t>
  </si>
  <si>
    <t>Taufkirchen</t>
  </si>
  <si>
    <t>Unterreit</t>
  </si>
  <si>
    <t>Waldkraiburg, St</t>
  </si>
  <si>
    <t>Zangberg</t>
  </si>
  <si>
    <t xml:space="preserve">   L a n d k r e i s   M ü n c h e n</t>
  </si>
  <si>
    <t>Aschheim</t>
  </si>
  <si>
    <t>Baierbrunn</t>
  </si>
  <si>
    <t>Brunnthal</t>
  </si>
  <si>
    <t>Feldkirchen</t>
  </si>
  <si>
    <t>Garching b.München, St</t>
  </si>
  <si>
    <t>Gräfelfing</t>
  </si>
  <si>
    <t>Grasbrunn</t>
  </si>
  <si>
    <t>Grünwald</t>
  </si>
  <si>
    <t>Haar</t>
  </si>
  <si>
    <t>Hohenbrunn</t>
  </si>
  <si>
    <t>Ismaning</t>
  </si>
  <si>
    <t>Kirchheim b.München</t>
  </si>
  <si>
    <t>Neuried</t>
  </si>
  <si>
    <t>Oberhaching</t>
  </si>
  <si>
    <t>Oberschleißheim</t>
  </si>
  <si>
    <t>Ottobrunn</t>
  </si>
  <si>
    <t>Aying</t>
  </si>
  <si>
    <t>Planegg</t>
  </si>
  <si>
    <t>Pullach i.Isartal</t>
  </si>
  <si>
    <t>Putzbrunn</t>
  </si>
  <si>
    <t>Sauerlach</t>
  </si>
  <si>
    <t>Schäftlarn</t>
  </si>
  <si>
    <t>Straßlach-Dingharting</t>
  </si>
  <si>
    <t>Neubiberg</t>
  </si>
  <si>
    <t>Unterföhring</t>
  </si>
  <si>
    <t>Unterhaching</t>
  </si>
  <si>
    <t xml:space="preserve">   L a n d k r e i s   N e u b u r g - S c h r o b e n h a u s e n</t>
  </si>
  <si>
    <t>Aresing</t>
  </si>
  <si>
    <t>Berg im Gau</t>
  </si>
  <si>
    <t>Bergheim</t>
  </si>
  <si>
    <t>Brunnen</t>
  </si>
  <si>
    <t>Burgheim, M</t>
  </si>
  <si>
    <t>Ehekirchen</t>
  </si>
  <si>
    <t>Gachenbach</t>
  </si>
  <si>
    <t>Karlshuld</t>
  </si>
  <si>
    <t>Karlskron</t>
  </si>
  <si>
    <t>Langenmosen</t>
  </si>
  <si>
    <t>Oberhausen</t>
  </si>
  <si>
    <t>Rennertshofen, M</t>
  </si>
  <si>
    <t>Rohrenfels</t>
  </si>
  <si>
    <t>158</t>
  </si>
  <si>
    <t>Schrobenhausen, St</t>
  </si>
  <si>
    <t>Königsmoos</t>
  </si>
  <si>
    <t>Waidhofen</t>
  </si>
  <si>
    <t>168</t>
  </si>
  <si>
    <t>Weichering</t>
  </si>
  <si>
    <t xml:space="preserve">   L a n d k r e i s   P f a f f e n h o f e n  a.  d.  I l m</t>
  </si>
  <si>
    <t>Baar-Ebenhausen</t>
  </si>
  <si>
    <t>Ernsgaden</t>
  </si>
  <si>
    <t>Geisenfeld, St</t>
  </si>
  <si>
    <t>Gerolsbach</t>
  </si>
  <si>
    <t>Hettenshausen</t>
  </si>
  <si>
    <t>Hohenwart, M</t>
  </si>
  <si>
    <t>Ilmmünster</t>
  </si>
  <si>
    <t>Jetzendorf</t>
  </si>
  <si>
    <t>Manching, M</t>
  </si>
  <si>
    <t>Münchsmünster</t>
  </si>
  <si>
    <t>Pörnbach</t>
  </si>
  <si>
    <t>Reichertshausen</t>
  </si>
  <si>
    <t>Reichertshofen, M</t>
  </si>
  <si>
    <t>Rohrbach</t>
  </si>
  <si>
    <t>Scheyern</t>
  </si>
  <si>
    <t>152</t>
  </si>
  <si>
    <t>Schweitenkirchen</t>
  </si>
  <si>
    <t>Vohburg a.d.Donau, St</t>
  </si>
  <si>
    <t>Wolnzach, M</t>
  </si>
  <si>
    <t xml:space="preserve">   L a n d k r e i s   R o s e n h e i m</t>
  </si>
  <si>
    <t>Amerang</t>
  </si>
  <si>
    <t>Aschau i.Chiemgau</t>
  </si>
  <si>
    <t>Babensham</t>
  </si>
  <si>
    <t>Bad Aibling, St</t>
  </si>
  <si>
    <t>Bernau a.Chiemsee</t>
  </si>
  <si>
    <t>Brannenburg</t>
  </si>
  <si>
    <t>Breitbrunn a.Chiemsee</t>
  </si>
  <si>
    <t>Bruckmühl, M</t>
  </si>
  <si>
    <t>Chiemsee</t>
  </si>
  <si>
    <t>Edling</t>
  </si>
  <si>
    <t>Eggstätt</t>
  </si>
  <si>
    <t>Eiselfing</t>
  </si>
  <si>
    <t>Bad Endorf, M</t>
  </si>
  <si>
    <t>Bad Feilnbach</t>
  </si>
  <si>
    <t>Feldkirchen-Westerham</t>
  </si>
  <si>
    <t>Flintsbach a.Inn</t>
  </si>
  <si>
    <t>Frasdorf</t>
  </si>
  <si>
    <t>Griesstätt</t>
  </si>
  <si>
    <t>Großkarolinenfeld</t>
  </si>
  <si>
    <t>Gstadt a.Chiemsee</t>
  </si>
  <si>
    <t>Halfing</t>
  </si>
  <si>
    <t>Schechen</t>
  </si>
  <si>
    <t>Höslwang</t>
  </si>
  <si>
    <t>Kiefersfelden</t>
  </si>
  <si>
    <t>Kolbermoor, St</t>
  </si>
  <si>
    <t>154</t>
  </si>
  <si>
    <t>Neubeuern, M</t>
  </si>
  <si>
    <t>Nußdorf a.Inn</t>
  </si>
  <si>
    <t>Oberaudorf</t>
  </si>
  <si>
    <t>159</t>
  </si>
  <si>
    <t>Pfaffing</t>
  </si>
  <si>
    <t>Prien a.Chiemsee, M</t>
  </si>
  <si>
    <t>Prutting</t>
  </si>
  <si>
    <t>Ramerberg</t>
  </si>
  <si>
    <t>Raubling</t>
  </si>
  <si>
    <t>Riedering</t>
  </si>
  <si>
    <t>Rimsting</t>
  </si>
  <si>
    <t>169</t>
  </si>
  <si>
    <t>Rohrdorf</t>
  </si>
  <si>
    <t>170</t>
  </si>
  <si>
    <t>Rott a.Inn</t>
  </si>
  <si>
    <t>Samerberg</t>
  </si>
  <si>
    <t>Schonstett</t>
  </si>
  <si>
    <t>Söchtenau</t>
  </si>
  <si>
    <t>Soyen</t>
  </si>
  <si>
    <t>Stephanskirchen</t>
  </si>
  <si>
    <t>Tuntenhausen</t>
  </si>
  <si>
    <t>Vogtareuth</t>
  </si>
  <si>
    <t>Wasserburg a.Inn, St</t>
  </si>
  <si>
    <t>Albaching</t>
  </si>
  <si>
    <t xml:space="preserve">   L a n d k r e i s   S t a r n b e r g</t>
  </si>
  <si>
    <t>Berg</t>
  </si>
  <si>
    <t>Andechs</t>
  </si>
  <si>
    <t>Feldafing</t>
  </si>
  <si>
    <t>Gauting</t>
  </si>
  <si>
    <t>Gilching</t>
  </si>
  <si>
    <t>Herrsching a.Ammersee</t>
  </si>
  <si>
    <t>Inning a.Ammersee</t>
  </si>
  <si>
    <t>Krailling</t>
  </si>
  <si>
    <t>Seefeld</t>
  </si>
  <si>
    <t>Pöcking</t>
  </si>
  <si>
    <t>Starnberg, St</t>
  </si>
  <si>
    <t>Tutzing</t>
  </si>
  <si>
    <t>Weßling</t>
  </si>
  <si>
    <t>Wörthsee</t>
  </si>
  <si>
    <t xml:space="preserve">   L a n d k r e i s   T r a u n s t e i n</t>
  </si>
  <si>
    <t>Altenmarkt a.d.Alz</t>
  </si>
  <si>
    <t>Bergen</t>
  </si>
  <si>
    <t>Chieming</t>
  </si>
  <si>
    <t>Engelsberg</t>
  </si>
  <si>
    <t>Fridolfing</t>
  </si>
  <si>
    <t>Grabenstätt</t>
  </si>
  <si>
    <t>Grassau, M</t>
  </si>
  <si>
    <t>Inzell</t>
  </si>
  <si>
    <t>Kienberg</t>
  </si>
  <si>
    <t>Kirchanschöring</t>
  </si>
  <si>
    <t>Marquartstein</t>
  </si>
  <si>
    <t>Nußdorf</t>
  </si>
  <si>
    <t>Obing</t>
  </si>
  <si>
    <t>Palling</t>
  </si>
  <si>
    <t>Petting</t>
  </si>
  <si>
    <t>Pittenhart</t>
  </si>
  <si>
    <t>Reit im Winkl</t>
  </si>
  <si>
    <t>Ruhpolding</t>
  </si>
  <si>
    <t>Schleching</t>
  </si>
  <si>
    <t>Schnaitsee</t>
  </si>
  <si>
    <t>Seeon-Seebruck</t>
  </si>
  <si>
    <t>Siegsdorf</t>
  </si>
  <si>
    <t>Staudach-Egerndach</t>
  </si>
  <si>
    <t>Surberg</t>
  </si>
  <si>
    <t>Tacherting</t>
  </si>
  <si>
    <t>Taching a.See</t>
  </si>
  <si>
    <t>Tittmoning, St</t>
  </si>
  <si>
    <t>Traunreut, St</t>
  </si>
  <si>
    <t>Traunstein, GKSt</t>
  </si>
  <si>
    <t>Trostberg, St</t>
  </si>
  <si>
    <t>Übersee</t>
  </si>
  <si>
    <t>Unterwössen</t>
  </si>
  <si>
    <t>Vachendorf</t>
  </si>
  <si>
    <t>Waging a.See, M</t>
  </si>
  <si>
    <t>Wonneberg</t>
  </si>
  <si>
    <t xml:space="preserve">   L a n d k r e i s   W e i l h e i m - S c h o n g a u</t>
  </si>
  <si>
    <t>Altenstadt</t>
  </si>
  <si>
    <t>Antdorf</t>
  </si>
  <si>
    <t>Bernbeuren</t>
  </si>
  <si>
    <t>Bernried am Starnberger See</t>
  </si>
  <si>
    <t>Böbing</t>
  </si>
  <si>
    <t>Burggen</t>
  </si>
  <si>
    <t>Eberfing</t>
  </si>
  <si>
    <t>Eglfing</t>
  </si>
  <si>
    <t>Habach</t>
  </si>
  <si>
    <t>Hohenfurch</t>
  </si>
  <si>
    <t>Hohenpeißenberg</t>
  </si>
  <si>
    <t>Huglfing</t>
  </si>
  <si>
    <t>Iffeldorf</t>
  </si>
  <si>
    <t>Ingenried</t>
  </si>
  <si>
    <t>Obersöchering</t>
  </si>
  <si>
    <t>Pähl</t>
  </si>
  <si>
    <t>Peißenberg, M</t>
  </si>
  <si>
    <t>Peiting, M</t>
  </si>
  <si>
    <t>Penzberg, St</t>
  </si>
  <si>
    <t>Prem</t>
  </si>
  <si>
    <t>Raisting</t>
  </si>
  <si>
    <t>Rottenbuch</t>
  </si>
  <si>
    <t>Schongau, St</t>
  </si>
  <si>
    <t>Schwabbruck</t>
  </si>
  <si>
    <t>Schwabsoien</t>
  </si>
  <si>
    <t>Seeshaupt</t>
  </si>
  <si>
    <t>Sindelsdorf</t>
  </si>
  <si>
    <t>Steingaden</t>
  </si>
  <si>
    <t>Weilheim i.OB, St</t>
  </si>
  <si>
    <t>Wessobrunn</t>
  </si>
  <si>
    <t>Wielenbach</t>
  </si>
  <si>
    <t>Wildsteig</t>
  </si>
  <si>
    <t xml:space="preserve">   L a n d k r e i s   D e g g e n d o r f</t>
  </si>
  <si>
    <t>Aholming</t>
  </si>
  <si>
    <t>Auerbach</t>
  </si>
  <si>
    <t>Außernzell</t>
  </si>
  <si>
    <t>Bernried</t>
  </si>
  <si>
    <t>Buchhofen</t>
  </si>
  <si>
    <t>Deggendorf, GKSt</t>
  </si>
  <si>
    <t>Grafling</t>
  </si>
  <si>
    <t>Grattersdorf</t>
  </si>
  <si>
    <t>Hengersberg, M</t>
  </si>
  <si>
    <t>Hunding</t>
  </si>
  <si>
    <t>Iggensbach</t>
  </si>
  <si>
    <t>Künzing</t>
  </si>
  <si>
    <t>Lalling</t>
  </si>
  <si>
    <t>Metten, M</t>
  </si>
  <si>
    <t>Moos</t>
  </si>
  <si>
    <t>Niederalteich</t>
  </si>
  <si>
    <t>Oberpöring</t>
  </si>
  <si>
    <t>Offenberg</t>
  </si>
  <si>
    <t>Osterhofen, St</t>
  </si>
  <si>
    <t>Otzing</t>
  </si>
  <si>
    <t>Plattling, St</t>
  </si>
  <si>
    <t>Schaufling</t>
  </si>
  <si>
    <t>Schöllnach, M</t>
  </si>
  <si>
    <t>Stephansposching</t>
  </si>
  <si>
    <t>Wallerfing</t>
  </si>
  <si>
    <t>Winzer, M</t>
  </si>
  <si>
    <t xml:space="preserve">   L a n d k r e i s   F r e y u n g - G r a f e n a u</t>
  </si>
  <si>
    <t>Eppenschlag</t>
  </si>
  <si>
    <t>Freyung, St</t>
  </si>
  <si>
    <t>Fürsteneck</t>
  </si>
  <si>
    <t>Grafenau, St</t>
  </si>
  <si>
    <t>Grainet</t>
  </si>
  <si>
    <t>Haidmühle</t>
  </si>
  <si>
    <t>Hinterschmiding</t>
  </si>
  <si>
    <t>Hohenau</t>
  </si>
  <si>
    <t>Innernzell</t>
  </si>
  <si>
    <t>Jandelsbrunn</t>
  </si>
  <si>
    <t>Mauth</t>
  </si>
  <si>
    <t>Neureichenau</t>
  </si>
  <si>
    <t>Perlesreut, M</t>
  </si>
  <si>
    <t>Philippsreut</t>
  </si>
  <si>
    <t>Ringelai</t>
  </si>
  <si>
    <t>Röhrnbach, M</t>
  </si>
  <si>
    <t>Saldenburg</t>
  </si>
  <si>
    <t>Schöfweg</t>
  </si>
  <si>
    <t>Neuschönau</t>
  </si>
  <si>
    <t>Schönberg, M</t>
  </si>
  <si>
    <t>Spiegelau</t>
  </si>
  <si>
    <t>Thurmansbang</t>
  </si>
  <si>
    <t>Waldkirchen, St</t>
  </si>
  <si>
    <t>Zenting</t>
  </si>
  <si>
    <t xml:space="preserve">   L a n d k r e i s   K e l h e i m</t>
  </si>
  <si>
    <t>Abensberg, St</t>
  </si>
  <si>
    <t>Aiglsbach</t>
  </si>
  <si>
    <t>Attenhofen</t>
  </si>
  <si>
    <t>Bad Abbach, M</t>
  </si>
  <si>
    <t>Biburg</t>
  </si>
  <si>
    <t>Essing, M</t>
  </si>
  <si>
    <t>Hausen</t>
  </si>
  <si>
    <t>Herrngiersdorf</t>
  </si>
  <si>
    <t>Ihrlerstein</t>
  </si>
  <si>
    <t>Kelheim, St</t>
  </si>
  <si>
    <t>Langquaid, M</t>
  </si>
  <si>
    <t>Mainburg, St</t>
  </si>
  <si>
    <t>Neustadt a.d.Donau, St</t>
  </si>
  <si>
    <t>Painten, M</t>
  </si>
  <si>
    <t>Elsendorf</t>
  </si>
  <si>
    <t>Riedenburg, St</t>
  </si>
  <si>
    <t>Rohr i.NB, M</t>
  </si>
  <si>
    <t>Saal a.d.Donau</t>
  </si>
  <si>
    <t>Siegenburg, M</t>
  </si>
  <si>
    <t>Teugn</t>
  </si>
  <si>
    <t>Train</t>
  </si>
  <si>
    <t>Volkenschwand</t>
  </si>
  <si>
    <t>Wildenberg</t>
  </si>
  <si>
    <t xml:space="preserve">   L a n d k r e i s   L a n d s h u t</t>
  </si>
  <si>
    <t>Adlkofen</t>
  </si>
  <si>
    <t>Aham</t>
  </si>
  <si>
    <t>Altfraunhofen</t>
  </si>
  <si>
    <t>Baierbach</t>
  </si>
  <si>
    <t>Bodenkirchen</t>
  </si>
  <si>
    <t>Buch a.Erlbach</t>
  </si>
  <si>
    <t>Ergolding, M</t>
  </si>
  <si>
    <t>Ergoldsbach, M</t>
  </si>
  <si>
    <t>Essenbach, M</t>
  </si>
  <si>
    <t>Furth</t>
  </si>
  <si>
    <t>Geisenhausen, M</t>
  </si>
  <si>
    <t>Gerzen</t>
  </si>
  <si>
    <t>Hohenthann</t>
  </si>
  <si>
    <t>Kröning</t>
  </si>
  <si>
    <t>Kumhausen</t>
  </si>
  <si>
    <t>Neufahrn i.NB</t>
  </si>
  <si>
    <t>Neufraunhofen</t>
  </si>
  <si>
    <t>Niederaichbach</t>
  </si>
  <si>
    <t>Obersüßbach</t>
  </si>
  <si>
    <t>Pfeffenhausen, M</t>
  </si>
  <si>
    <t>Postau</t>
  </si>
  <si>
    <t>Schalkham</t>
  </si>
  <si>
    <t>Tiefenbach</t>
  </si>
  <si>
    <t>Velden, M</t>
  </si>
  <si>
    <t>Vilsbiburg, St</t>
  </si>
  <si>
    <t>Vilsheim</t>
  </si>
  <si>
    <t>Weihmichl</t>
  </si>
  <si>
    <t>Weng</t>
  </si>
  <si>
    <t>191</t>
  </si>
  <si>
    <t>Wörth a.d.Isar</t>
  </si>
  <si>
    <t>193</t>
  </si>
  <si>
    <t>Wurmsham</t>
  </si>
  <si>
    <t>194</t>
  </si>
  <si>
    <t>Bruckberg</t>
  </si>
  <si>
    <t xml:space="preserve">   L a n d k r e i s   P a s s a u</t>
  </si>
  <si>
    <t>Aicha vorm Wald</t>
  </si>
  <si>
    <t>Aidenbach, M</t>
  </si>
  <si>
    <t>Aldersbach</t>
  </si>
  <si>
    <t>Bad Füssing</t>
  </si>
  <si>
    <t>Beutelsbach</t>
  </si>
  <si>
    <t>Breitenberg</t>
  </si>
  <si>
    <t>Büchlberg</t>
  </si>
  <si>
    <t>Eging a.See, M</t>
  </si>
  <si>
    <t>Fürstenstein</t>
  </si>
  <si>
    <t>Fürstenzell, M</t>
  </si>
  <si>
    <t>Haarbach</t>
  </si>
  <si>
    <t>Hauzenberg, St</t>
  </si>
  <si>
    <t>Hofkirchen, M</t>
  </si>
  <si>
    <t>Hutthurm, M</t>
  </si>
  <si>
    <t>Kirchham</t>
  </si>
  <si>
    <t>Kößlarn, M</t>
  </si>
  <si>
    <t>Malching</t>
  </si>
  <si>
    <t>Neuburg a.Inn</t>
  </si>
  <si>
    <t>Neuhaus a.Inn</t>
  </si>
  <si>
    <t>Neukirchen vorm Wald</t>
  </si>
  <si>
    <t>Obernzell, M</t>
  </si>
  <si>
    <t>Ortenburg, M</t>
  </si>
  <si>
    <t>Pocking, St</t>
  </si>
  <si>
    <t>Rotthalmünster, M</t>
  </si>
  <si>
    <t>Ruderting</t>
  </si>
  <si>
    <t>Ruhstorf a.d.Rott, M</t>
  </si>
  <si>
    <t>Salzweg</t>
  </si>
  <si>
    <t>Sonnen</t>
  </si>
  <si>
    <t>Tettenweis</t>
  </si>
  <si>
    <t>Thyrnau</t>
  </si>
  <si>
    <t>Tittling, M</t>
  </si>
  <si>
    <t>Untergriesbach, M</t>
  </si>
  <si>
    <t>Wegscheid, M</t>
  </si>
  <si>
    <t>Windorf, M</t>
  </si>
  <si>
    <t>Witzmannsberg</t>
  </si>
  <si>
    <t xml:space="preserve">   L a n d k r e i s   R e g e n</t>
  </si>
  <si>
    <t>Achslach</t>
  </si>
  <si>
    <t>Arnbruck</t>
  </si>
  <si>
    <t>Bayerisch Eisenstein</t>
  </si>
  <si>
    <t>Bischofsmais</t>
  </si>
  <si>
    <t>Bodenmais, M</t>
  </si>
  <si>
    <t>Böbrach</t>
  </si>
  <si>
    <t>Drachselsried</t>
  </si>
  <si>
    <t>Frauenau</t>
  </si>
  <si>
    <t>Geiersthal</t>
  </si>
  <si>
    <t>Gotteszell</t>
  </si>
  <si>
    <t>Kirchberg i.Wald</t>
  </si>
  <si>
    <t>Kirchdorf i.Wald</t>
  </si>
  <si>
    <t>Kollnburg</t>
  </si>
  <si>
    <t>Langdorf</t>
  </si>
  <si>
    <t>Lindberg</t>
  </si>
  <si>
    <t>Patersdorf</t>
  </si>
  <si>
    <t>Prackenbach</t>
  </si>
  <si>
    <t>Regen, St</t>
  </si>
  <si>
    <t>Rinchnach</t>
  </si>
  <si>
    <t>Ruhmannsfelden, M</t>
  </si>
  <si>
    <t>Teisnach, M</t>
  </si>
  <si>
    <t>Viechtach, St</t>
  </si>
  <si>
    <t>Zachenberg</t>
  </si>
  <si>
    <t>Zwiesel, St</t>
  </si>
  <si>
    <t xml:space="preserve">   L a n d k r e i s   R o t t a l - I n n</t>
  </si>
  <si>
    <t>Arnstorf, M</t>
  </si>
  <si>
    <t>Bayerbach</t>
  </si>
  <si>
    <t>Bad Birnbach, M</t>
  </si>
  <si>
    <t>Dietersburg</t>
  </si>
  <si>
    <t>Eggenfelden, St</t>
  </si>
  <si>
    <t>Egglham</t>
  </si>
  <si>
    <t>Ering</t>
  </si>
  <si>
    <t>Falkenberg</t>
  </si>
  <si>
    <t>Gangkofen, M</t>
  </si>
  <si>
    <t>Geratskirchen</t>
  </si>
  <si>
    <t>Hebertsfelden</t>
  </si>
  <si>
    <t>Johanniskirchen</t>
  </si>
  <si>
    <t>Julbach</t>
  </si>
  <si>
    <t>Kirchdorf a.Inn</t>
  </si>
  <si>
    <t>Malgersdorf</t>
  </si>
  <si>
    <t>Massing, M</t>
  </si>
  <si>
    <t>Mitterskirchen</t>
  </si>
  <si>
    <t>Pfarrkirchen, St</t>
  </si>
  <si>
    <t>Postmünster</t>
  </si>
  <si>
    <t>Reut</t>
  </si>
  <si>
    <t>Rimbach</t>
  </si>
  <si>
    <t>Roßbach</t>
  </si>
  <si>
    <t>Schönau</t>
  </si>
  <si>
    <t>Simbach a.Inn, St</t>
  </si>
  <si>
    <t>Stubenberg</t>
  </si>
  <si>
    <t>Tann, M</t>
  </si>
  <si>
    <t>Triftern, M</t>
  </si>
  <si>
    <t>Unterdietfurt</t>
  </si>
  <si>
    <t>Wittibreut</t>
  </si>
  <si>
    <t>Wurmannsquick, M</t>
  </si>
  <si>
    <t>Zeilarn</t>
  </si>
  <si>
    <t xml:space="preserve">   L a n d k r e i s   S t r a u b i n g - B o g e n</t>
  </si>
  <si>
    <t>Aholfing</t>
  </si>
  <si>
    <t>Aiterhofen</t>
  </si>
  <si>
    <t>Ascha</t>
  </si>
  <si>
    <t>Atting</t>
  </si>
  <si>
    <t>Bogen, St</t>
  </si>
  <si>
    <t>Falkenfels</t>
  </si>
  <si>
    <t>Geiselhöring, St</t>
  </si>
  <si>
    <t>Haibach</t>
  </si>
  <si>
    <t>Haselbach</t>
  </si>
  <si>
    <t>Hunderdorf</t>
  </si>
  <si>
    <t>Irlbach</t>
  </si>
  <si>
    <t>Kirchroth</t>
  </si>
  <si>
    <t>Konzell</t>
  </si>
  <si>
    <t>Laberweinting</t>
  </si>
  <si>
    <t>Leiblfing</t>
  </si>
  <si>
    <t>Loitzendorf</t>
  </si>
  <si>
    <t>Mariaposching</t>
  </si>
  <si>
    <t>Mitterfels, M</t>
  </si>
  <si>
    <t>Neukirchen</t>
  </si>
  <si>
    <t>Niederwinkling</t>
  </si>
  <si>
    <t>Oberschneiding</t>
  </si>
  <si>
    <t>Parkstetten</t>
  </si>
  <si>
    <t>Perasdorf</t>
  </si>
  <si>
    <t>Perkam</t>
  </si>
  <si>
    <t>Rain</t>
  </si>
  <si>
    <t>Rattenberg</t>
  </si>
  <si>
    <t>Rattiszell</t>
  </si>
  <si>
    <t>Salching</t>
  </si>
  <si>
    <t>Sankt Englmar</t>
  </si>
  <si>
    <t>Schwarzach, M</t>
  </si>
  <si>
    <t>Stallwang</t>
  </si>
  <si>
    <t>Steinach</t>
  </si>
  <si>
    <t>192</t>
  </si>
  <si>
    <t>Straßkirchen</t>
  </si>
  <si>
    <t>197</t>
  </si>
  <si>
    <t>Wiesenfelden</t>
  </si>
  <si>
    <t>198</t>
  </si>
  <si>
    <t>Windberg</t>
  </si>
  <si>
    <t xml:space="preserve">   L a n d k r e i s   D i n g o l f i n g  -  L a n d a u</t>
  </si>
  <si>
    <t>Dingolfing, St</t>
  </si>
  <si>
    <t>Eichendorf, M</t>
  </si>
  <si>
    <t>Frontenhausen, M</t>
  </si>
  <si>
    <t>Gottfrieding</t>
  </si>
  <si>
    <t>Landau a.d.Isar, St</t>
  </si>
  <si>
    <t>Loiching</t>
  </si>
  <si>
    <t>Mamming</t>
  </si>
  <si>
    <t>Marklkofen</t>
  </si>
  <si>
    <t>Mengkofen</t>
  </si>
  <si>
    <t>Moosthenning</t>
  </si>
  <si>
    <t>Niederviehbach</t>
  </si>
  <si>
    <t>Pilsting, M</t>
  </si>
  <si>
    <t>Reisbach, M</t>
  </si>
  <si>
    <t>Simbach, M</t>
  </si>
  <si>
    <t>Wallersdorf, M</t>
  </si>
  <si>
    <t xml:space="preserve">   L a n d k r e i s   A m b e r g  -  S u l z b a c h</t>
  </si>
  <si>
    <t>Ammerthal</t>
  </si>
  <si>
    <t>Auerbach i.d.OPf., St</t>
  </si>
  <si>
    <t>Birgland</t>
  </si>
  <si>
    <t>Ebermannsdorf</t>
  </si>
  <si>
    <t>Edelsfeld</t>
  </si>
  <si>
    <t>Ensdorf</t>
  </si>
  <si>
    <t>Freihung, M</t>
  </si>
  <si>
    <t>Freudenberg</t>
  </si>
  <si>
    <t>Gebenbach</t>
  </si>
  <si>
    <t>Hahnbach, M</t>
  </si>
  <si>
    <t>Hirschau, St</t>
  </si>
  <si>
    <t>Hirschbach</t>
  </si>
  <si>
    <t>Hohenburg, M</t>
  </si>
  <si>
    <t>Illschwang</t>
  </si>
  <si>
    <t>Kastl, M</t>
  </si>
  <si>
    <t>Königstein, M</t>
  </si>
  <si>
    <t>Kümmersbruck</t>
  </si>
  <si>
    <t>Etzelwang</t>
  </si>
  <si>
    <t>Poppenricht</t>
  </si>
  <si>
    <t>Rieden, M</t>
  </si>
  <si>
    <t>Schmidmühlen, M</t>
  </si>
  <si>
    <t>Schnaittenbach, St</t>
  </si>
  <si>
    <t>Sulzbach-Rosenberg, St</t>
  </si>
  <si>
    <t>Ursensollen</t>
  </si>
  <si>
    <t>Vilseck, St</t>
  </si>
  <si>
    <t>Weigendorf</t>
  </si>
  <si>
    <t xml:space="preserve">   L a n d k r e i s   C h a m</t>
  </si>
  <si>
    <t>Arnschwang</t>
  </si>
  <si>
    <t>Arrach</t>
  </si>
  <si>
    <t>Blaibach</t>
  </si>
  <si>
    <t>Cham, St</t>
  </si>
  <si>
    <t>Chamerau</t>
  </si>
  <si>
    <t>Eschlkam, M</t>
  </si>
  <si>
    <t>Falkenstein, M</t>
  </si>
  <si>
    <t>Furth im Wald, St</t>
  </si>
  <si>
    <t>Gleißenberg</t>
  </si>
  <si>
    <t>Grafenwiesen</t>
  </si>
  <si>
    <t>Hohenwarth</t>
  </si>
  <si>
    <t>Bad Kötzting, St</t>
  </si>
  <si>
    <t>Lam, M</t>
  </si>
  <si>
    <t>Michelsneukirchen</t>
  </si>
  <si>
    <t>Miltach</t>
  </si>
  <si>
    <t>Pemfling</t>
  </si>
  <si>
    <t>Pösing</t>
  </si>
  <si>
    <t>Reichenbach</t>
  </si>
  <si>
    <t>Rettenbach</t>
  </si>
  <si>
    <t>Roding, St</t>
  </si>
  <si>
    <t>Rötz, St</t>
  </si>
  <si>
    <t>Runding</t>
  </si>
  <si>
    <t>Schönthal</t>
  </si>
  <si>
    <t>Schorndorf</t>
  </si>
  <si>
    <t>Stamsried, M</t>
  </si>
  <si>
    <t>Traitsching</t>
  </si>
  <si>
    <t>Treffelstein</t>
  </si>
  <si>
    <t>Zell</t>
  </si>
  <si>
    <t>Waffenbrunn</t>
  </si>
  <si>
    <t>Wald</t>
  </si>
  <si>
    <t>Walderbach</t>
  </si>
  <si>
    <t>Waldmünchen, St</t>
  </si>
  <si>
    <t>Weiding</t>
  </si>
  <si>
    <t>Willmering</t>
  </si>
  <si>
    <t>Zandt</t>
  </si>
  <si>
    <t>Lohberg</t>
  </si>
  <si>
    <t xml:space="preserve">   L a n d k r e i s   N e u m a r k t  i.  d.  O P f.</t>
  </si>
  <si>
    <t>Berching, St</t>
  </si>
  <si>
    <t>Berngau</t>
  </si>
  <si>
    <t>Breitenbrunn, M</t>
  </si>
  <si>
    <t>Deining</t>
  </si>
  <si>
    <t>Freystadt, St</t>
  </si>
  <si>
    <t>Hohenfels, M</t>
  </si>
  <si>
    <t>Lauterhofen, M</t>
  </si>
  <si>
    <t>Lupburg, M</t>
  </si>
  <si>
    <t>Mühlhausen</t>
  </si>
  <si>
    <t>Parsberg, St</t>
  </si>
  <si>
    <t>Pilsach</t>
  </si>
  <si>
    <t>Pyrbaum, M</t>
  </si>
  <si>
    <t>Sengenthal</t>
  </si>
  <si>
    <t>Seubersdorf i.d.OPf.</t>
  </si>
  <si>
    <t>Velburg, St</t>
  </si>
  <si>
    <t xml:space="preserve">   L a n d k r e i s   N e u s t a d t  a.  d.  W a l d n a a b</t>
  </si>
  <si>
    <t>Eslarn, M</t>
  </si>
  <si>
    <t>Etzenricht</t>
  </si>
  <si>
    <t>Floß, M</t>
  </si>
  <si>
    <t>Flossenbürg</t>
  </si>
  <si>
    <t>Georgenberg</t>
  </si>
  <si>
    <t>Grafenwöhr, St</t>
  </si>
  <si>
    <t>Irchenrieth</t>
  </si>
  <si>
    <t>Kirchendemenreuth</t>
  </si>
  <si>
    <t>Kirchenthumbach, M</t>
  </si>
  <si>
    <t>Kohlberg, M</t>
  </si>
  <si>
    <t>Leuchtenberg, M</t>
  </si>
  <si>
    <t>Luhe-Wildenau, M</t>
  </si>
  <si>
    <t>Mantel, M</t>
  </si>
  <si>
    <t>Moosbach, M</t>
  </si>
  <si>
    <t>Neustadt am Kulm, St</t>
  </si>
  <si>
    <t>Parkstein, M</t>
  </si>
  <si>
    <t>Pirk</t>
  </si>
  <si>
    <t>Pleystein, St</t>
  </si>
  <si>
    <t>Trabitz</t>
  </si>
  <si>
    <t>Pressath, St</t>
  </si>
  <si>
    <t>Püchersreuth</t>
  </si>
  <si>
    <t>Schirmitz</t>
  </si>
  <si>
    <t>Schlammersdorf</t>
  </si>
  <si>
    <t>Schwarzenbach</t>
  </si>
  <si>
    <t>Speinshart</t>
  </si>
  <si>
    <t>Störnstein</t>
  </si>
  <si>
    <t>Tännesberg, M</t>
  </si>
  <si>
    <t>Theisseil</t>
  </si>
  <si>
    <t>Vohenstrauß, St</t>
  </si>
  <si>
    <t>Vorbach</t>
  </si>
  <si>
    <t>Waidhaus, M</t>
  </si>
  <si>
    <t>Waldthurn, M</t>
  </si>
  <si>
    <t>Weiherhammer</t>
  </si>
  <si>
    <t>Windischeschenbach, St</t>
  </si>
  <si>
    <t>Bechtsrieth</t>
  </si>
  <si>
    <t xml:space="preserve">   L a n d k r e i s   R e g e n s b u r g</t>
  </si>
  <si>
    <t>Alteglofsheim</t>
  </si>
  <si>
    <t>Altenthann</t>
  </si>
  <si>
    <t>Aufhausen</t>
  </si>
  <si>
    <t>Bach a.d.Donau</t>
  </si>
  <si>
    <t>Barbing</t>
  </si>
  <si>
    <t>Beratzhausen, M</t>
  </si>
  <si>
    <t>Bernhardswald</t>
  </si>
  <si>
    <t>Brennberg</t>
  </si>
  <si>
    <t>Brunn</t>
  </si>
  <si>
    <t>Deuerling</t>
  </si>
  <si>
    <t>Donaustauf, M</t>
  </si>
  <si>
    <t>Duggendorf</t>
  </si>
  <si>
    <t>Hagelstadt</t>
  </si>
  <si>
    <t>Hemau, St</t>
  </si>
  <si>
    <t>Holzheim a.Forst</t>
  </si>
  <si>
    <t>Kallmünz, M</t>
  </si>
  <si>
    <t>Köfering</t>
  </si>
  <si>
    <t>Laaber, M</t>
  </si>
  <si>
    <t>Lappersdorf, M</t>
  </si>
  <si>
    <t>Mintraching</t>
  </si>
  <si>
    <t>Mötzing</t>
  </si>
  <si>
    <t>Neutraubling, St</t>
  </si>
  <si>
    <t>Obertraubling</t>
  </si>
  <si>
    <t>Pentling</t>
  </si>
  <si>
    <t>Pettendorf</t>
  </si>
  <si>
    <t>Pfakofen</t>
  </si>
  <si>
    <t>Pfatter</t>
  </si>
  <si>
    <t>Pielenhofen</t>
  </si>
  <si>
    <t>Regenstauf, M</t>
  </si>
  <si>
    <t>Riekofen</t>
  </si>
  <si>
    <t>196</t>
  </si>
  <si>
    <t>Schierling, M</t>
  </si>
  <si>
    <t>199</t>
  </si>
  <si>
    <t>Sinzing</t>
  </si>
  <si>
    <t>201</t>
  </si>
  <si>
    <t>Sünching</t>
  </si>
  <si>
    <t>204</t>
  </si>
  <si>
    <t>Tegernheim</t>
  </si>
  <si>
    <t>205</t>
  </si>
  <si>
    <t>Thalmassing</t>
  </si>
  <si>
    <t>208</t>
  </si>
  <si>
    <t>Wenzenbach</t>
  </si>
  <si>
    <t>209</t>
  </si>
  <si>
    <t>Wiesent</t>
  </si>
  <si>
    <t>210</t>
  </si>
  <si>
    <t>Wörth a.d.Donau, St</t>
  </si>
  <si>
    <t>211</t>
  </si>
  <si>
    <t>Wolfsegg</t>
  </si>
  <si>
    <t>213</t>
  </si>
  <si>
    <t>Zeitlarn</t>
  </si>
  <si>
    <t xml:space="preserve">   L a n d k r e i s   S c h w a n d o r f</t>
  </si>
  <si>
    <t>Altendorf</t>
  </si>
  <si>
    <t>Bodenwöhr</t>
  </si>
  <si>
    <t>Bruck i.d.OPf., M</t>
  </si>
  <si>
    <t>Burglengenfeld, St</t>
  </si>
  <si>
    <t>Dieterskirchen</t>
  </si>
  <si>
    <t>Fensterbach</t>
  </si>
  <si>
    <t>Gleiritsch</t>
  </si>
  <si>
    <t>Guteneck</t>
  </si>
  <si>
    <t>Maxhütte-Haidhof, St</t>
  </si>
  <si>
    <t>Nabburg, St</t>
  </si>
  <si>
    <t>Neukirchen-Balbini, M</t>
  </si>
  <si>
    <t>Neunburg vorm Wald, St</t>
  </si>
  <si>
    <t>Niedermurach</t>
  </si>
  <si>
    <t>Nittenau, St</t>
  </si>
  <si>
    <t>Wernberg-Köblitz, M</t>
  </si>
  <si>
    <t>Oberviechtach, St</t>
  </si>
  <si>
    <t>Pfreimd, St</t>
  </si>
  <si>
    <t>Schmidgaden</t>
  </si>
  <si>
    <t>Schönsee, St</t>
  </si>
  <si>
    <t>Schwandorf, GKSt</t>
  </si>
  <si>
    <t>Schwarzach b.Nabburg</t>
  </si>
  <si>
    <t>Schwarzenfeld, M</t>
  </si>
  <si>
    <t>Schwarzhofen, M</t>
  </si>
  <si>
    <t>Stadlern</t>
  </si>
  <si>
    <t>Stulln</t>
  </si>
  <si>
    <t>Teublitz, St</t>
  </si>
  <si>
    <t>Teunz</t>
  </si>
  <si>
    <t>Thanstein</t>
  </si>
  <si>
    <t>Trausnitz</t>
  </si>
  <si>
    <t>Wackersdorf</t>
  </si>
  <si>
    <t>Winklarn, M</t>
  </si>
  <si>
    <t xml:space="preserve">   L a n d k r e i s   T i r s c h e n r e u t h</t>
  </si>
  <si>
    <t>Bärnau, St</t>
  </si>
  <si>
    <t>Brand</t>
  </si>
  <si>
    <t>Ebnath</t>
  </si>
  <si>
    <t>Erbendorf, St</t>
  </si>
  <si>
    <t>Falkenberg, M</t>
  </si>
  <si>
    <t>Friedenfels</t>
  </si>
  <si>
    <t>Fuchsmühl, M</t>
  </si>
  <si>
    <t>Immenreuth</t>
  </si>
  <si>
    <t>Kemnath, St</t>
  </si>
  <si>
    <t>Konnersreuth, M</t>
  </si>
  <si>
    <t>Krummennaab</t>
  </si>
  <si>
    <t>Kulmain</t>
  </si>
  <si>
    <t>Leonberg</t>
  </si>
  <si>
    <t>Mähring, M</t>
  </si>
  <si>
    <t>Mitterteich, St</t>
  </si>
  <si>
    <t>Neualbenreuth, M</t>
  </si>
  <si>
    <t>Neusorg</t>
  </si>
  <si>
    <t>Pechbrunn</t>
  </si>
  <si>
    <t>Plößberg, M</t>
  </si>
  <si>
    <t>Pullenreuth</t>
  </si>
  <si>
    <t>Reuth b.Erbendorf</t>
  </si>
  <si>
    <t>Tirschenreuth, St</t>
  </si>
  <si>
    <t>Waldershof, St</t>
  </si>
  <si>
    <t>Waldsassen, St</t>
  </si>
  <si>
    <t>Wiesau, M</t>
  </si>
  <si>
    <t xml:space="preserve">   L a n d k r e i s   B a m b e r g</t>
  </si>
  <si>
    <t>Baunach, St</t>
  </si>
  <si>
    <t>Bischberg</t>
  </si>
  <si>
    <t>Breitengüßbach</t>
  </si>
  <si>
    <t>Burgebrach, M</t>
  </si>
  <si>
    <t>Burgwindheim, M</t>
  </si>
  <si>
    <t>Buttenheim, M</t>
  </si>
  <si>
    <t>Ebrach, M</t>
  </si>
  <si>
    <t>Frensdorf</t>
  </si>
  <si>
    <t>Gerach</t>
  </si>
  <si>
    <t>Gundelsheim</t>
  </si>
  <si>
    <t>Hallstadt, St</t>
  </si>
  <si>
    <t>Hirschaid, M</t>
  </si>
  <si>
    <t>Kemmern</t>
  </si>
  <si>
    <t>Königsfeld</t>
  </si>
  <si>
    <t>Lauter</t>
  </si>
  <si>
    <t>Lisberg</t>
  </si>
  <si>
    <t>Litzendorf</t>
  </si>
  <si>
    <t>Memmelsdorf</t>
  </si>
  <si>
    <t>Oberhaid</t>
  </si>
  <si>
    <t>Pettstadt</t>
  </si>
  <si>
    <t>Pommersfelden</t>
  </si>
  <si>
    <t>Priesendorf</t>
  </si>
  <si>
    <t>Rattelsdorf, M</t>
  </si>
  <si>
    <t>Reckendorf</t>
  </si>
  <si>
    <t>Scheßlitz, St</t>
  </si>
  <si>
    <t>Stadelhofen</t>
  </si>
  <si>
    <t>Stegaurach</t>
  </si>
  <si>
    <t>195</t>
  </si>
  <si>
    <t>Strullendorf</t>
  </si>
  <si>
    <t>207</t>
  </si>
  <si>
    <t>Viereth-Trunstadt</t>
  </si>
  <si>
    <t>Walsdorf</t>
  </si>
  <si>
    <t>Wattendorf</t>
  </si>
  <si>
    <t>214</t>
  </si>
  <si>
    <t>Zapfendorf, M</t>
  </si>
  <si>
    <t>220</t>
  </si>
  <si>
    <t>Schlüsselfeld, St</t>
  </si>
  <si>
    <t xml:space="preserve">   L a n d k r e i s   B a y r e u t h</t>
  </si>
  <si>
    <t>Ahorntal</t>
  </si>
  <si>
    <t>Aufseß</t>
  </si>
  <si>
    <t>Betzenstein, St</t>
  </si>
  <si>
    <t>Bindlach</t>
  </si>
  <si>
    <t>Bischofsgrün</t>
  </si>
  <si>
    <t>Creußen, St</t>
  </si>
  <si>
    <t>Eckersdorf</t>
  </si>
  <si>
    <t>Emtmannsberg</t>
  </si>
  <si>
    <t>Fichtelberg</t>
  </si>
  <si>
    <t>Gefrees, St</t>
  </si>
  <si>
    <t>Gesees</t>
  </si>
  <si>
    <t>Glashütten</t>
  </si>
  <si>
    <t>Goldkronach, St</t>
  </si>
  <si>
    <t>Haag</t>
  </si>
  <si>
    <t>Heinersreuth</t>
  </si>
  <si>
    <t>Hollfeld, St</t>
  </si>
  <si>
    <t>Hummeltal</t>
  </si>
  <si>
    <t>Kirchenpingarten</t>
  </si>
  <si>
    <t>Mehlmeisel</t>
  </si>
  <si>
    <t>Mistelbach</t>
  </si>
  <si>
    <t>Mistelgau</t>
  </si>
  <si>
    <t>Pegnitz, St</t>
  </si>
  <si>
    <t>Plankenfels</t>
  </si>
  <si>
    <t>Plech, M</t>
  </si>
  <si>
    <t>Pottenstein, St</t>
  </si>
  <si>
    <t>Prebitz</t>
  </si>
  <si>
    <t>Schnabelwaid, M</t>
  </si>
  <si>
    <t>Seybothenreuth</t>
  </si>
  <si>
    <t>Speichersdorf</t>
  </si>
  <si>
    <t>Waischenfeld, St</t>
  </si>
  <si>
    <t>Warmensteinach</t>
  </si>
  <si>
    <t>Weidenberg, M</t>
  </si>
  <si>
    <t xml:space="preserve">   L a n d k r e i s   C o b u r g</t>
  </si>
  <si>
    <t>Ahorn</t>
  </si>
  <si>
    <t>Dörfles-Esbach</t>
  </si>
  <si>
    <t>Ebersdorf b.Coburg</t>
  </si>
  <si>
    <t>Großheirath</t>
  </si>
  <si>
    <t>Grub a.Forst</t>
  </si>
  <si>
    <t>Itzgrund</t>
  </si>
  <si>
    <t>Lautertal</t>
  </si>
  <si>
    <t>Meeder</t>
  </si>
  <si>
    <t>Niederfüllbach</t>
  </si>
  <si>
    <t>Bad Rodach, St</t>
  </si>
  <si>
    <t>Rödental, St</t>
  </si>
  <si>
    <t>Seßlach, St</t>
  </si>
  <si>
    <t>Sonnefeld</t>
  </si>
  <si>
    <t>Untersiemau</t>
  </si>
  <si>
    <t>Weidhausen b.Coburg</t>
  </si>
  <si>
    <t>Weitramsdorf</t>
  </si>
  <si>
    <t xml:space="preserve">   L a n d k r e i s   F o r c h h e i m</t>
  </si>
  <si>
    <t>Dormitz</t>
  </si>
  <si>
    <t>Ebermannstadt, St</t>
  </si>
  <si>
    <t>Effeltrich</t>
  </si>
  <si>
    <t>Eggolsheim, M</t>
  </si>
  <si>
    <t>Egloffstein, M</t>
  </si>
  <si>
    <t>Forchheim, GKSt</t>
  </si>
  <si>
    <t>Gößweinstein, M</t>
  </si>
  <si>
    <t>Gräfenberg, St</t>
  </si>
  <si>
    <t>Hallerndorf</t>
  </si>
  <si>
    <t>Heroldsbach</t>
  </si>
  <si>
    <t>Hetzles</t>
  </si>
  <si>
    <t>Hiltpoltstein, M</t>
  </si>
  <si>
    <t>Igensdorf, M</t>
  </si>
  <si>
    <t>Kirchehrenbach</t>
  </si>
  <si>
    <t>Kleinsendelbach</t>
  </si>
  <si>
    <t>Kunreuth</t>
  </si>
  <si>
    <t>Langensendelbach</t>
  </si>
  <si>
    <t>Leutenbach</t>
  </si>
  <si>
    <t>Neunkirchen a.Brand, M</t>
  </si>
  <si>
    <t>Obertrubach</t>
  </si>
  <si>
    <t>Pinzberg</t>
  </si>
  <si>
    <t>Poxdorf</t>
  </si>
  <si>
    <t>Pretzfeld, M</t>
  </si>
  <si>
    <t>Unterleinleiter</t>
  </si>
  <si>
    <t>Weilersbach</t>
  </si>
  <si>
    <t>Weißenohe</t>
  </si>
  <si>
    <t>Wiesenthau</t>
  </si>
  <si>
    <t>Wiesenttal, M</t>
  </si>
  <si>
    <t xml:space="preserve">   L a n d k r e i s   H o f</t>
  </si>
  <si>
    <t>Bad Steben, M</t>
  </si>
  <si>
    <t>Döhlau</t>
  </si>
  <si>
    <t>Feilitzsch</t>
  </si>
  <si>
    <t>Gattendorf</t>
  </si>
  <si>
    <t>Geroldsgrün</t>
  </si>
  <si>
    <t>Helmbrechts, St</t>
  </si>
  <si>
    <t>Issigau</t>
  </si>
  <si>
    <t>Köditz</t>
  </si>
  <si>
    <t>Konradsreuth</t>
  </si>
  <si>
    <t>Leupoldsgrün</t>
  </si>
  <si>
    <t>Lichtenberg, St</t>
  </si>
  <si>
    <t>Münchberg, St</t>
  </si>
  <si>
    <t>Naila, St</t>
  </si>
  <si>
    <t>Oberkotzau, M</t>
  </si>
  <si>
    <t>Regnitzlosau</t>
  </si>
  <si>
    <t>Rehau, St</t>
  </si>
  <si>
    <t>Schauenstein, St</t>
  </si>
  <si>
    <t>Selbitz, St</t>
  </si>
  <si>
    <t>Sparneck, M</t>
  </si>
  <si>
    <t>Stammbach, M</t>
  </si>
  <si>
    <t>Töpen</t>
  </si>
  <si>
    <t>Trogen</t>
  </si>
  <si>
    <t>Weißdorf</t>
  </si>
  <si>
    <t xml:space="preserve">   L a n d k r e i s   K r o n a c h</t>
  </si>
  <si>
    <t>Kronach, St</t>
  </si>
  <si>
    <t>Küps, M</t>
  </si>
  <si>
    <t>Ludwigsstadt, St</t>
  </si>
  <si>
    <t>Mitwitz, M</t>
  </si>
  <si>
    <t>Nordhalben, M</t>
  </si>
  <si>
    <t>Pressig, M</t>
  </si>
  <si>
    <t>Schneckenlohe</t>
  </si>
  <si>
    <t>Steinbach a.Wald</t>
  </si>
  <si>
    <t>Steinwiesen, M</t>
  </si>
  <si>
    <t>Stockheim</t>
  </si>
  <si>
    <t>Tettau, M</t>
  </si>
  <si>
    <t>Teuschnitz, St</t>
  </si>
  <si>
    <t>Tschirn</t>
  </si>
  <si>
    <t>Marktrodach, M</t>
  </si>
  <si>
    <t>Wallenfels, St</t>
  </si>
  <si>
    <t>Weißenbrunn</t>
  </si>
  <si>
    <t>Wilhelmsthal</t>
  </si>
  <si>
    <t xml:space="preserve">   L a n d k r e i s   K u l m b a c h</t>
  </si>
  <si>
    <t>Grafengehaig, M</t>
  </si>
  <si>
    <t>Guttenberg</t>
  </si>
  <si>
    <t>Harsdorf</t>
  </si>
  <si>
    <t>Himmelkron</t>
  </si>
  <si>
    <t>Kasendorf, M</t>
  </si>
  <si>
    <t>Ködnitz</t>
  </si>
  <si>
    <t>Kulmbach, GKSt</t>
  </si>
  <si>
    <t>Kupferberg, St</t>
  </si>
  <si>
    <t>Ludwigschorgast, M</t>
  </si>
  <si>
    <t>Marktleugast, M</t>
  </si>
  <si>
    <t>Marktschorgast, M</t>
  </si>
  <si>
    <t>Neudrossenfeld</t>
  </si>
  <si>
    <t>Neuenmarkt</t>
  </si>
  <si>
    <t>Presseck, M</t>
  </si>
  <si>
    <t>Rugendorf</t>
  </si>
  <si>
    <t>Stadtsteinach, St</t>
  </si>
  <si>
    <t>Thurnau, M</t>
  </si>
  <si>
    <t>Trebgast</t>
  </si>
  <si>
    <t>Untersteinach</t>
  </si>
  <si>
    <t>Wirsberg, M</t>
  </si>
  <si>
    <t>Wonsees, M</t>
  </si>
  <si>
    <t xml:space="preserve">   L a n d k r e i s   L i c h t e n f e l s</t>
  </si>
  <si>
    <t>Altenkunstadt</t>
  </si>
  <si>
    <t>Burgkunstadt, St</t>
  </si>
  <si>
    <t>Ebensfeld, M</t>
  </si>
  <si>
    <t>Hochstadt a.Main</t>
  </si>
  <si>
    <t>Lichtenfels, St</t>
  </si>
  <si>
    <t>Marktgraitz, M</t>
  </si>
  <si>
    <t>Marktzeuln, M</t>
  </si>
  <si>
    <t>Michelau i.OFr.</t>
  </si>
  <si>
    <t>Redwitz a.d.Rodach</t>
  </si>
  <si>
    <t>Bad Staffelstein, St</t>
  </si>
  <si>
    <t>Weismain, St</t>
  </si>
  <si>
    <t xml:space="preserve">   L a n d k r e i s   W u n s i e d e l  i.  F i c h t e l g e b i r g e</t>
  </si>
  <si>
    <t>Bad Alexandersbad</t>
  </si>
  <si>
    <t>Arzberg, St</t>
  </si>
  <si>
    <t>Hohenberg a.d.Eger, St</t>
  </si>
  <si>
    <t>Kirchenlamitz, St</t>
  </si>
  <si>
    <t>Marktleuthen, St</t>
  </si>
  <si>
    <t>Marktredwitz, GKSt</t>
  </si>
  <si>
    <t>Nagel</t>
  </si>
  <si>
    <t>Röslau</t>
  </si>
  <si>
    <t>Schirnding, M</t>
  </si>
  <si>
    <t>Schönwald, St</t>
  </si>
  <si>
    <t>Selb, GKSt</t>
  </si>
  <si>
    <t>Thiersheim, M</t>
  </si>
  <si>
    <t>Thierstein, M</t>
  </si>
  <si>
    <t>Tröstau</t>
  </si>
  <si>
    <t>Weißenstadt, St</t>
  </si>
  <si>
    <t>Wunsiedel, St</t>
  </si>
  <si>
    <t xml:space="preserve">   L a n d k r e i s   A n s b a c h</t>
  </si>
  <si>
    <t>Arberg, M</t>
  </si>
  <si>
    <t>Aurach</t>
  </si>
  <si>
    <t>Bechhofen, M</t>
  </si>
  <si>
    <t>Buch a.Wald</t>
  </si>
  <si>
    <t>Burgoberbach</t>
  </si>
  <si>
    <t>Burk</t>
  </si>
  <si>
    <t>Colmberg, M</t>
  </si>
  <si>
    <t>Dentlein a.Forst, M</t>
  </si>
  <si>
    <t>Diebach</t>
  </si>
  <si>
    <t>Dietenhofen, M</t>
  </si>
  <si>
    <t>Dinkelsbühl, GKSt</t>
  </si>
  <si>
    <t>Dombühl, M</t>
  </si>
  <si>
    <t>Dürrwangen, M</t>
  </si>
  <si>
    <t>Ehingen</t>
  </si>
  <si>
    <t>Feuchtwangen, St</t>
  </si>
  <si>
    <t>Flachslanden, M</t>
  </si>
  <si>
    <t>Gebsattel</t>
  </si>
  <si>
    <t>Gerolfingen</t>
  </si>
  <si>
    <t>Geslau</t>
  </si>
  <si>
    <t>Heilsbronn, St</t>
  </si>
  <si>
    <t>Herrieden, St</t>
  </si>
  <si>
    <t>Insingen</t>
  </si>
  <si>
    <t>Langfurth</t>
  </si>
  <si>
    <t>Lehrberg, M</t>
  </si>
  <si>
    <t>Leutershausen, St</t>
  </si>
  <si>
    <t>Lichtenau, M</t>
  </si>
  <si>
    <t>Merkendorf, St</t>
  </si>
  <si>
    <t>Mitteleschenbach</t>
  </si>
  <si>
    <t>Mönchsroth</t>
  </si>
  <si>
    <t>Neuendettelsau</t>
  </si>
  <si>
    <t>Neusitz</t>
  </si>
  <si>
    <t>Oberdachstetten</t>
  </si>
  <si>
    <t>Ohrenbach</t>
  </si>
  <si>
    <t>Ornbau, St</t>
  </si>
  <si>
    <t>Petersaurach</t>
  </si>
  <si>
    <t>Röckingen</t>
  </si>
  <si>
    <t>Rügland</t>
  </si>
  <si>
    <t>Sachsen b.Ansbach</t>
  </si>
  <si>
    <t>Schillingsfürst, St</t>
  </si>
  <si>
    <t>Schnelldorf</t>
  </si>
  <si>
    <t>200</t>
  </si>
  <si>
    <t>Schopfloch, M</t>
  </si>
  <si>
    <t>Steinsfeld</t>
  </si>
  <si>
    <t>Unterschwaningen</t>
  </si>
  <si>
    <t>Wassertrüdingen, St</t>
  </si>
  <si>
    <t>216</t>
  </si>
  <si>
    <t>Weidenbach, M</t>
  </si>
  <si>
    <t>217</t>
  </si>
  <si>
    <t>Weihenzell</t>
  </si>
  <si>
    <t>218</t>
  </si>
  <si>
    <t>Weiltingen, M</t>
  </si>
  <si>
    <t>222</t>
  </si>
  <si>
    <t>Wettringen</t>
  </si>
  <si>
    <t>223</t>
  </si>
  <si>
    <t>Wieseth</t>
  </si>
  <si>
    <t>224</t>
  </si>
  <si>
    <t>Wilburgstetten</t>
  </si>
  <si>
    <t>225</t>
  </si>
  <si>
    <t>Windelsbach</t>
  </si>
  <si>
    <t>226</t>
  </si>
  <si>
    <t>Windsbach, St</t>
  </si>
  <si>
    <t>227</t>
  </si>
  <si>
    <t>Wittelshofen</t>
  </si>
  <si>
    <t>228</t>
  </si>
  <si>
    <t>Wörnitz</t>
  </si>
  <si>
    <t>229</t>
  </si>
  <si>
    <t xml:space="preserve">   L a n d k r e i s   E r l a n g e n - H ö c h s t a d t</t>
  </si>
  <si>
    <t>Adelsdorf</t>
  </si>
  <si>
    <t>Aurachtal</t>
  </si>
  <si>
    <t>Baiersdorf, St</t>
  </si>
  <si>
    <t>Bubenreuth</t>
  </si>
  <si>
    <t>Buckenhof</t>
  </si>
  <si>
    <t>Eckental, M</t>
  </si>
  <si>
    <t>Gremsdorf</t>
  </si>
  <si>
    <t>Großenseebach</t>
  </si>
  <si>
    <t>Hemhofen</t>
  </si>
  <si>
    <t>Heroldsberg, M</t>
  </si>
  <si>
    <t>Herzogenaurach, St</t>
  </si>
  <si>
    <t>Heßdorf</t>
  </si>
  <si>
    <t>Kalchreuth</t>
  </si>
  <si>
    <t>Lonnerstadt, M</t>
  </si>
  <si>
    <t>Marloffstein</t>
  </si>
  <si>
    <t>Möhrendorf</t>
  </si>
  <si>
    <t>Mühlhausen, M</t>
  </si>
  <si>
    <t>Oberreichenbach</t>
  </si>
  <si>
    <t>Röttenbach</t>
  </si>
  <si>
    <t>Spardorf</t>
  </si>
  <si>
    <t>Uttenreuth</t>
  </si>
  <si>
    <t>Vestenbergsgreuth, M</t>
  </si>
  <si>
    <t>Wachenroth, M</t>
  </si>
  <si>
    <t>Weisendorf, M</t>
  </si>
  <si>
    <t xml:space="preserve">   L a n d k r e i s   F ü r t h</t>
  </si>
  <si>
    <t>Ammerndorf, M</t>
  </si>
  <si>
    <t>Cadolzburg, M</t>
  </si>
  <si>
    <t>Großhabersdorf</t>
  </si>
  <si>
    <t>Langenzenn, St</t>
  </si>
  <si>
    <t>Oberasbach, St</t>
  </si>
  <si>
    <t>Obermichelbach</t>
  </si>
  <si>
    <t>Puschendorf</t>
  </si>
  <si>
    <t>Roßtal, M</t>
  </si>
  <si>
    <t>Seukendorf</t>
  </si>
  <si>
    <t>Stein, St</t>
  </si>
  <si>
    <t>Tuchenbach</t>
  </si>
  <si>
    <t>Veitsbronn</t>
  </si>
  <si>
    <t>Wilhermsdorf, M</t>
  </si>
  <si>
    <t>Zirndorf, St</t>
  </si>
  <si>
    <t xml:space="preserve">   L a n d k r e i s   N ü r n b e r g e r   L a n d</t>
  </si>
  <si>
    <t>Alfeld</t>
  </si>
  <si>
    <t>Altdorf b.Nürnberg, St</t>
  </si>
  <si>
    <t>Burgthann</t>
  </si>
  <si>
    <t>Engelthal</t>
  </si>
  <si>
    <t>Feucht, M</t>
  </si>
  <si>
    <t>Happurg</t>
  </si>
  <si>
    <t>Hartenstein</t>
  </si>
  <si>
    <t>Henfenfeld</t>
  </si>
  <si>
    <t>Hersbruck, St</t>
  </si>
  <si>
    <t>Kirchensittenbach</t>
  </si>
  <si>
    <t>Lauf a.d.Pegnitz, St</t>
  </si>
  <si>
    <t>Leinburg</t>
  </si>
  <si>
    <t>Neuhaus a.d.Pegnitz, M</t>
  </si>
  <si>
    <t>Neunkirchen a.Sand</t>
  </si>
  <si>
    <t>Offenhausen</t>
  </si>
  <si>
    <t>Ottensoos</t>
  </si>
  <si>
    <t>Pommelsbrunn</t>
  </si>
  <si>
    <t>Reichenschwand</t>
  </si>
  <si>
    <t>Rückersdorf</t>
  </si>
  <si>
    <t>Schnaittach, M</t>
  </si>
  <si>
    <t>Schwaig b.Nürnberg</t>
  </si>
  <si>
    <t>Schwarzenbruck</t>
  </si>
  <si>
    <t>Simmelsdorf</t>
  </si>
  <si>
    <t>Velden, St</t>
  </si>
  <si>
    <t>Vorra</t>
  </si>
  <si>
    <t>Winkelhaid</t>
  </si>
  <si>
    <t xml:space="preserve">   L a n d k r e i s   N e u s t a d t  a.  d.  A i s c h  -  B a d   W i n d s h e i m</t>
  </si>
  <si>
    <t>Bad Windsheim, St</t>
  </si>
  <si>
    <t>Baudenbach, M</t>
  </si>
  <si>
    <t>Burgbernheim, St</t>
  </si>
  <si>
    <t>Burghaslach, M</t>
  </si>
  <si>
    <t>Dachsbach, M</t>
  </si>
  <si>
    <t>Diespeck</t>
  </si>
  <si>
    <t>Dietersheim</t>
  </si>
  <si>
    <t>Emskirchen, M</t>
  </si>
  <si>
    <t>Ergersheim</t>
  </si>
  <si>
    <t>Gallmersgarten</t>
  </si>
  <si>
    <t>Gerhardshofen</t>
  </si>
  <si>
    <t>Gollhofen</t>
  </si>
  <si>
    <t>Gutenstetten</t>
  </si>
  <si>
    <t>Hagenbüchach</t>
  </si>
  <si>
    <t>Hemmersheim</t>
  </si>
  <si>
    <t>Illesheim</t>
  </si>
  <si>
    <t>Ippesheim, M</t>
  </si>
  <si>
    <t>Ipsheim, M</t>
  </si>
  <si>
    <t>Langenfeld</t>
  </si>
  <si>
    <t>Marktbergel, M</t>
  </si>
  <si>
    <t>Markt Bibart, M</t>
  </si>
  <si>
    <t>Markt Erlbach, M</t>
  </si>
  <si>
    <t>Markt Nordheim, M</t>
  </si>
  <si>
    <t>Markt Taschendorf, M</t>
  </si>
  <si>
    <t>Münchsteinach</t>
  </si>
  <si>
    <t>Neuhof a.d.Zenn, M</t>
  </si>
  <si>
    <t>Neustadt a.d.Aisch, St</t>
  </si>
  <si>
    <t>Oberickelsheim</t>
  </si>
  <si>
    <t>Obernzenn, M</t>
  </si>
  <si>
    <t>Oberscheinfeld, M</t>
  </si>
  <si>
    <t>Scheinfeld, St</t>
  </si>
  <si>
    <t>Simmershofen</t>
  </si>
  <si>
    <t>Sugenheim, M</t>
  </si>
  <si>
    <t>Trautskirchen</t>
  </si>
  <si>
    <t>Uehlfeld, M</t>
  </si>
  <si>
    <t>Uffenheim, St</t>
  </si>
  <si>
    <t>Weigenheim</t>
  </si>
  <si>
    <t>Wilhelmsdorf</t>
  </si>
  <si>
    <t xml:space="preserve">   L a n d k r e i s   R o t h</t>
  </si>
  <si>
    <t>Abenberg, St</t>
  </si>
  <si>
    <t>Allersberg, M</t>
  </si>
  <si>
    <t>Büchenbach</t>
  </si>
  <si>
    <t>Georgensgmünd</t>
  </si>
  <si>
    <t>Greding, St</t>
  </si>
  <si>
    <t>Heideck, St</t>
  </si>
  <si>
    <t>Hilpoltstein, St</t>
  </si>
  <si>
    <t>Kammerstein</t>
  </si>
  <si>
    <t>Schwanstetten, M</t>
  </si>
  <si>
    <t>Rednitzhembach</t>
  </si>
  <si>
    <t>Rohr</t>
  </si>
  <si>
    <t>Roth, St</t>
  </si>
  <si>
    <t>Spalt, St</t>
  </si>
  <si>
    <t>Thalmässing, M</t>
  </si>
  <si>
    <t>Wendelstein, M</t>
  </si>
  <si>
    <t xml:space="preserve">   L a n d k r e i s   W e i ß e n b u r g - G u n z e n h a u s e n</t>
  </si>
  <si>
    <t>Absberg, M</t>
  </si>
  <si>
    <t>Alesheim</t>
  </si>
  <si>
    <t>Muhr a.See</t>
  </si>
  <si>
    <t>Burgsalach</t>
  </si>
  <si>
    <t>Dittenheim</t>
  </si>
  <si>
    <t>Ellingen, St</t>
  </si>
  <si>
    <t>Ettenstatt</t>
  </si>
  <si>
    <t>Gnotzheim, M</t>
  </si>
  <si>
    <t>Gunzenhausen, St</t>
  </si>
  <si>
    <t>Haundorf</t>
  </si>
  <si>
    <t>Heidenheim, M</t>
  </si>
  <si>
    <t>Höttingen</t>
  </si>
  <si>
    <t>Langenaltheim</t>
  </si>
  <si>
    <t>Markt Berolzheim, M</t>
  </si>
  <si>
    <t>Meinheim</t>
  </si>
  <si>
    <t>Nennslingen, M</t>
  </si>
  <si>
    <t>Pappenheim, St</t>
  </si>
  <si>
    <t>Pfofeld</t>
  </si>
  <si>
    <t>Pleinfeld, M</t>
  </si>
  <si>
    <t>Polsingen</t>
  </si>
  <si>
    <t>Raitenbuch</t>
  </si>
  <si>
    <t>Solnhofen</t>
  </si>
  <si>
    <t>Theilenhofen</t>
  </si>
  <si>
    <t>Treuchtlingen, St</t>
  </si>
  <si>
    <t>Westheim</t>
  </si>
  <si>
    <t xml:space="preserve">   L a n d k r e i s   A s c h a f f e n b u r g</t>
  </si>
  <si>
    <t>Alzenau, St</t>
  </si>
  <si>
    <t>Bessenbach</t>
  </si>
  <si>
    <t>Blankenbach</t>
  </si>
  <si>
    <t>Karlstein a.Main</t>
  </si>
  <si>
    <t>Geiselbach</t>
  </si>
  <si>
    <t>Glattbach</t>
  </si>
  <si>
    <t>Goldbach, M</t>
  </si>
  <si>
    <t>Großostheim, M</t>
  </si>
  <si>
    <t>Heigenbrücken</t>
  </si>
  <si>
    <t>Heimbuchenthal</t>
  </si>
  <si>
    <t>Heinrichsthal</t>
  </si>
  <si>
    <t>Hösbach, M</t>
  </si>
  <si>
    <t>Johannesberg</t>
  </si>
  <si>
    <t>Kahl a.Main</t>
  </si>
  <si>
    <t>Kleinkahl</t>
  </si>
  <si>
    <t>Kleinostheim</t>
  </si>
  <si>
    <t>Krombach</t>
  </si>
  <si>
    <t>Laufach</t>
  </si>
  <si>
    <t>Mainaschaff</t>
  </si>
  <si>
    <t>Mespelbrunn</t>
  </si>
  <si>
    <t>Mömbris, M</t>
  </si>
  <si>
    <t>Rothenbuch</t>
  </si>
  <si>
    <t>Sailauf</t>
  </si>
  <si>
    <t>Schöllkrippen, M</t>
  </si>
  <si>
    <t>Sommerkahl</t>
  </si>
  <si>
    <t>Waldaschaff</t>
  </si>
  <si>
    <t>Weibersbrunn</t>
  </si>
  <si>
    <t>Westerngrund</t>
  </si>
  <si>
    <t>Dammbach</t>
  </si>
  <si>
    <t>Wiesen</t>
  </si>
  <si>
    <t xml:space="preserve">   L a n d k r e i s   B a d   K i s s i n g e n</t>
  </si>
  <si>
    <t>Aura a.d.Saale</t>
  </si>
  <si>
    <t>Bad Bocklet, M</t>
  </si>
  <si>
    <t>Bad Brückenau, St</t>
  </si>
  <si>
    <t>Bad Kissingen, GKSt</t>
  </si>
  <si>
    <t>Burkardroth, M</t>
  </si>
  <si>
    <t>Elfershausen, M</t>
  </si>
  <si>
    <t>Euerdorf, M</t>
  </si>
  <si>
    <t>Fuchsstadt</t>
  </si>
  <si>
    <t>Geroda, M</t>
  </si>
  <si>
    <t>Hammelburg, St</t>
  </si>
  <si>
    <t>Maßbach, M</t>
  </si>
  <si>
    <t>Motten</t>
  </si>
  <si>
    <t>Münnerstadt, St</t>
  </si>
  <si>
    <t>Nüdlingen</t>
  </si>
  <si>
    <t>Oberleichtersbach</t>
  </si>
  <si>
    <t>Oberthulba, M</t>
  </si>
  <si>
    <t>Oerlenbach</t>
  </si>
  <si>
    <t>Ramsthal</t>
  </si>
  <si>
    <t>Rannungen</t>
  </si>
  <si>
    <t>Riedenberg</t>
  </si>
  <si>
    <t>Schondra, M</t>
  </si>
  <si>
    <t>Sulzthal, M</t>
  </si>
  <si>
    <t>Thundorf i.UFr.</t>
  </si>
  <si>
    <t>Wartmannsroth</t>
  </si>
  <si>
    <t>Wildflecken, M</t>
  </si>
  <si>
    <t>Zeitlofs, M</t>
  </si>
  <si>
    <t xml:space="preserve">   L a n d k r e i s   R h ö n - G r a b f e l d</t>
  </si>
  <si>
    <t>Aubstadt</t>
  </si>
  <si>
    <t>Bastheim</t>
  </si>
  <si>
    <t>Fladungen, St</t>
  </si>
  <si>
    <t>Großbardorf</t>
  </si>
  <si>
    <t>Großeibstadt</t>
  </si>
  <si>
    <t>Hendungen</t>
  </si>
  <si>
    <t>Herbstadt</t>
  </si>
  <si>
    <t>Heustreu</t>
  </si>
  <si>
    <t>Höchheim</t>
  </si>
  <si>
    <t>Hohenroth</t>
  </si>
  <si>
    <t>Hollstadt</t>
  </si>
  <si>
    <t>Mellrichstadt, St</t>
  </si>
  <si>
    <t>Niederlauer</t>
  </si>
  <si>
    <t>Nordheim v.d.Rhön</t>
  </si>
  <si>
    <t>Oberelsbach, M</t>
  </si>
  <si>
    <t>Oberstreu</t>
  </si>
  <si>
    <t>Ostheim v.d.Rhön, St</t>
  </si>
  <si>
    <t>Rödelmaier</t>
  </si>
  <si>
    <t>Saal a.d.Saale, M</t>
  </si>
  <si>
    <t>Salz</t>
  </si>
  <si>
    <t>Sandberg</t>
  </si>
  <si>
    <t>Schönau a.d.Brend</t>
  </si>
  <si>
    <t>Sondheim v.d.Rhön</t>
  </si>
  <si>
    <t>Strahlungen</t>
  </si>
  <si>
    <t>Sulzfeld</t>
  </si>
  <si>
    <t>Trappstadt, M</t>
  </si>
  <si>
    <t>Unsleben</t>
  </si>
  <si>
    <t>Willmars</t>
  </si>
  <si>
    <t>Wollbach</t>
  </si>
  <si>
    <t>Burglauer</t>
  </si>
  <si>
    <t xml:space="preserve">   L a n d k r e i s   H a ß b e r g e</t>
  </si>
  <si>
    <t>Aidhausen</t>
  </si>
  <si>
    <t>Breitbrunn</t>
  </si>
  <si>
    <t>Bundorf</t>
  </si>
  <si>
    <t>Burgpreppach, M</t>
  </si>
  <si>
    <t>Ebelsbach</t>
  </si>
  <si>
    <t>Ebern, St</t>
  </si>
  <si>
    <t>Eltmann, St</t>
  </si>
  <si>
    <t>Gädheim</t>
  </si>
  <si>
    <t>Haßfurt, St</t>
  </si>
  <si>
    <t>Hofheim i.UFr., St</t>
  </si>
  <si>
    <t>Riedbach</t>
  </si>
  <si>
    <t>Oberaurach</t>
  </si>
  <si>
    <t>Kirchlauter</t>
  </si>
  <si>
    <t>Knetzgau</t>
  </si>
  <si>
    <t>Königsberg i.Bay., St</t>
  </si>
  <si>
    <t>Maroldsweisach, M</t>
  </si>
  <si>
    <t>Theres</t>
  </si>
  <si>
    <t>Pfarrweisach</t>
  </si>
  <si>
    <t>Rauhenebrach</t>
  </si>
  <si>
    <t>Rentweinsdorf, M</t>
  </si>
  <si>
    <t>Sand a.Main</t>
  </si>
  <si>
    <t>Stettfeld</t>
  </si>
  <si>
    <t>Untermerzbach</t>
  </si>
  <si>
    <t>219</t>
  </si>
  <si>
    <t>Wonfurt</t>
  </si>
  <si>
    <t>221</t>
  </si>
  <si>
    <t>Zeil a.Main, St</t>
  </si>
  <si>
    <t>Ermershausen</t>
  </si>
  <si>
    <t xml:space="preserve">   L a n d k r e i s   K i t z i n g e n</t>
  </si>
  <si>
    <t>Abtswind, M</t>
  </si>
  <si>
    <t>Albertshofen</t>
  </si>
  <si>
    <t>Biebelried</t>
  </si>
  <si>
    <t>Buchbrunn</t>
  </si>
  <si>
    <t>Castell</t>
  </si>
  <si>
    <t>Dettelbach, St</t>
  </si>
  <si>
    <t>Geiselwind, M</t>
  </si>
  <si>
    <t>Großlangheim, M</t>
  </si>
  <si>
    <t>Iphofen, St</t>
  </si>
  <si>
    <t>Kitzingen, GKSt</t>
  </si>
  <si>
    <t>Kleinlangheim, M</t>
  </si>
  <si>
    <t>Mainbernheim, St</t>
  </si>
  <si>
    <t>Mainstockheim</t>
  </si>
  <si>
    <t>Marktbreit, St</t>
  </si>
  <si>
    <t>Markt Einersheim, M</t>
  </si>
  <si>
    <t>Marktsteft, St</t>
  </si>
  <si>
    <t>Martinsheim</t>
  </si>
  <si>
    <t>Nordheim a.Main</t>
  </si>
  <si>
    <t>Obernbreit, M</t>
  </si>
  <si>
    <t>Prichsenstadt, St</t>
  </si>
  <si>
    <t>Rödelsee</t>
  </si>
  <si>
    <t>Rüdenhausen, M</t>
  </si>
  <si>
    <t>Schwarzach a.Main, M</t>
  </si>
  <si>
    <t>Segnitz</t>
  </si>
  <si>
    <t>Seinsheim, M</t>
  </si>
  <si>
    <t>Sommerach</t>
  </si>
  <si>
    <t>Sulzfeld a.Main</t>
  </si>
  <si>
    <t>Volkach, St</t>
  </si>
  <si>
    <t>Wiesenbronn</t>
  </si>
  <si>
    <t>Wiesentheid, M</t>
  </si>
  <si>
    <t>Willanzheim, M</t>
  </si>
  <si>
    <t xml:space="preserve">   L a n d k r e i s   M i l t e n b e r g</t>
  </si>
  <si>
    <t>Altenbuch</t>
  </si>
  <si>
    <t>Amorbach, St</t>
  </si>
  <si>
    <t>Bürgstadt, M</t>
  </si>
  <si>
    <t>Collenberg</t>
  </si>
  <si>
    <t>Dorfprozelten</t>
  </si>
  <si>
    <t>Eichenbühl</t>
  </si>
  <si>
    <t>Elsenfeld, M</t>
  </si>
  <si>
    <t>Erlenbach a.Main, St</t>
  </si>
  <si>
    <t>Eschau, M</t>
  </si>
  <si>
    <t>Faulbach</t>
  </si>
  <si>
    <t>Großheubach, M</t>
  </si>
  <si>
    <t>Großwallstadt</t>
  </si>
  <si>
    <t>Kirchzell, M</t>
  </si>
  <si>
    <t>Kleinheubach, M</t>
  </si>
  <si>
    <t>Kleinwallstadt, M</t>
  </si>
  <si>
    <t>Klingenberg a.Main, St</t>
  </si>
  <si>
    <t>Laudenbach</t>
  </si>
  <si>
    <t>Leidersbach</t>
  </si>
  <si>
    <t>Miltenberg, St</t>
  </si>
  <si>
    <t>Mömlingen</t>
  </si>
  <si>
    <t>Mönchberg, M</t>
  </si>
  <si>
    <t>Neunkirchen</t>
  </si>
  <si>
    <t>Niedernberg</t>
  </si>
  <si>
    <t>Obernburg a.Main, St</t>
  </si>
  <si>
    <t>Röllbach</t>
  </si>
  <si>
    <t>Rüdenau</t>
  </si>
  <si>
    <t>Schneeberg, M</t>
  </si>
  <si>
    <t>Stadtprozelten, St</t>
  </si>
  <si>
    <t>Sulzbach a.Main, M</t>
  </si>
  <si>
    <t>Weilbach, M</t>
  </si>
  <si>
    <t>Wörth a.Main, St</t>
  </si>
  <si>
    <t xml:space="preserve">   L a n d k r e i s   M a i n - S p e s s a r t</t>
  </si>
  <si>
    <t>Arnstein, St</t>
  </si>
  <si>
    <t>Aura i.Sinngrund</t>
  </si>
  <si>
    <t>Birkenfeld</t>
  </si>
  <si>
    <t>Bischbrunn</t>
  </si>
  <si>
    <t>Burgsinn, M</t>
  </si>
  <si>
    <t>Esselbach</t>
  </si>
  <si>
    <t>Eußenheim</t>
  </si>
  <si>
    <t>Fellen</t>
  </si>
  <si>
    <t>Frammersbach, M</t>
  </si>
  <si>
    <t>Gemünden a.Main, St</t>
  </si>
  <si>
    <t>Gössenheim</t>
  </si>
  <si>
    <t>Gräfendorf</t>
  </si>
  <si>
    <t>Hafenlohr</t>
  </si>
  <si>
    <t>Hasloch</t>
  </si>
  <si>
    <t>Himmelstadt</t>
  </si>
  <si>
    <t>Karbach, M</t>
  </si>
  <si>
    <t>Karlstadt, St</t>
  </si>
  <si>
    <t>Karsbach</t>
  </si>
  <si>
    <t>Kreuzwertheim, M</t>
  </si>
  <si>
    <t>Triefenstein, M</t>
  </si>
  <si>
    <t>Lohr a.Main, St</t>
  </si>
  <si>
    <t>Marktheidenfeld, St</t>
  </si>
  <si>
    <t>Mittelsinn</t>
  </si>
  <si>
    <t>Neuendorf</t>
  </si>
  <si>
    <t>Neuhütten</t>
  </si>
  <si>
    <t>Neustadt a.Main</t>
  </si>
  <si>
    <t>Obersinn, M</t>
  </si>
  <si>
    <t>Partenstein</t>
  </si>
  <si>
    <t>Rechtenbach</t>
  </si>
  <si>
    <t>Retzstadt</t>
  </si>
  <si>
    <t>Rieneck, St</t>
  </si>
  <si>
    <t>Roden</t>
  </si>
  <si>
    <t>Rothenfels, St</t>
  </si>
  <si>
    <t>Schollbrunn</t>
  </si>
  <si>
    <t>Steinfeld</t>
  </si>
  <si>
    <t>Thüngen, M</t>
  </si>
  <si>
    <t>Urspringen</t>
  </si>
  <si>
    <t>Wiesthal</t>
  </si>
  <si>
    <t>203</t>
  </si>
  <si>
    <t>Zellingen, M</t>
  </si>
  <si>
    <t xml:space="preserve">   L a n d k r e i s   S c h w e i n f u r t</t>
  </si>
  <si>
    <t>Bergrheinfeld</t>
  </si>
  <si>
    <t>Dingolshausen</t>
  </si>
  <si>
    <t>Dittelbrunn</t>
  </si>
  <si>
    <t>Donnersdorf</t>
  </si>
  <si>
    <t>Euerbach</t>
  </si>
  <si>
    <t>Frankenwinheim</t>
  </si>
  <si>
    <t>Geldersheim</t>
  </si>
  <si>
    <t>Gerolzhofen, St</t>
  </si>
  <si>
    <t>Gochsheim</t>
  </si>
  <si>
    <t>Grafenrheinfeld</t>
  </si>
  <si>
    <t>Grettstadt</t>
  </si>
  <si>
    <t>Kolitzheim</t>
  </si>
  <si>
    <t>Lülsfeld</t>
  </si>
  <si>
    <t>Michelau i.Steigerwald</t>
  </si>
  <si>
    <t>Niederwerrn</t>
  </si>
  <si>
    <t>Oberschwarzach, M</t>
  </si>
  <si>
    <t>Poppenhausen</t>
  </si>
  <si>
    <t>Röthlein</t>
  </si>
  <si>
    <t>Schonungen</t>
  </si>
  <si>
    <t>Schwanfeld</t>
  </si>
  <si>
    <t>Schwebheim</t>
  </si>
  <si>
    <t>Sennfeld</t>
  </si>
  <si>
    <t>Stadtlauringen, M</t>
  </si>
  <si>
    <t>Sulzheim</t>
  </si>
  <si>
    <t>Üchtelhausen</t>
  </si>
  <si>
    <t>Waigolshausen</t>
  </si>
  <si>
    <t>Wasserlosen</t>
  </si>
  <si>
    <t>Werneck, M</t>
  </si>
  <si>
    <t>Wipfeld</t>
  </si>
  <si>
    <t xml:space="preserve">   L a n d k r e i s   W ü r z b u r g</t>
  </si>
  <si>
    <t>Aub, St</t>
  </si>
  <si>
    <t>Bergtheim</t>
  </si>
  <si>
    <t>Bieberehren</t>
  </si>
  <si>
    <t>Bütthard, M</t>
  </si>
  <si>
    <t>Eibelstadt, St</t>
  </si>
  <si>
    <t>Eisingen</t>
  </si>
  <si>
    <t>Erlabrunn</t>
  </si>
  <si>
    <t>Estenfeld</t>
  </si>
  <si>
    <t>Gaukönigshofen</t>
  </si>
  <si>
    <t>Gelchsheim, M</t>
  </si>
  <si>
    <t>Gerbrunn</t>
  </si>
  <si>
    <t>Geroldshausen</t>
  </si>
  <si>
    <t>Giebelstadt, M</t>
  </si>
  <si>
    <t>Greußenheim</t>
  </si>
  <si>
    <t>Güntersleben</t>
  </si>
  <si>
    <t>Hausen b.Würzburg</t>
  </si>
  <si>
    <t>Helmstadt, M</t>
  </si>
  <si>
    <t>Hettstadt</t>
  </si>
  <si>
    <t>Höchberg, M</t>
  </si>
  <si>
    <t>Holzkirchen</t>
  </si>
  <si>
    <t>Kirchheim</t>
  </si>
  <si>
    <t>Kist</t>
  </si>
  <si>
    <t>Kleinrinderfeld</t>
  </si>
  <si>
    <t>Kürnach</t>
  </si>
  <si>
    <t>Margetshöchheim</t>
  </si>
  <si>
    <t>Neubrunn, M</t>
  </si>
  <si>
    <t>Altertheim</t>
  </si>
  <si>
    <t>Eisenheim, M</t>
  </si>
  <si>
    <t>Oberpleichfeld</t>
  </si>
  <si>
    <t>Ochsenfurt, St</t>
  </si>
  <si>
    <t>Prosselsheim</t>
  </si>
  <si>
    <t>Randersacker, M</t>
  </si>
  <si>
    <t>Reichenberg, M</t>
  </si>
  <si>
    <t>Remlingen, M</t>
  </si>
  <si>
    <t>Riedenheim</t>
  </si>
  <si>
    <t>Rimpar, M</t>
  </si>
  <si>
    <t>Röttingen, St</t>
  </si>
  <si>
    <t>Rottendorf</t>
  </si>
  <si>
    <t>Sommerhausen, M</t>
  </si>
  <si>
    <t>Sonderhofen</t>
  </si>
  <si>
    <t>Tauberrettersheim</t>
  </si>
  <si>
    <t>Theilheim</t>
  </si>
  <si>
    <t>Thüngersheim</t>
  </si>
  <si>
    <t>Uettingen</t>
  </si>
  <si>
    <t>Leinach</t>
  </si>
  <si>
    <t>Unterpleichfeld</t>
  </si>
  <si>
    <t>202</t>
  </si>
  <si>
    <t>Veitshöchheim</t>
  </si>
  <si>
    <t>Waldbrunn</t>
  </si>
  <si>
    <t>Waldbüttelbrunn</t>
  </si>
  <si>
    <t>206</t>
  </si>
  <si>
    <t>Winterhausen, M</t>
  </si>
  <si>
    <t>Zell a.Main, M</t>
  </si>
  <si>
    <t xml:space="preserve">   L a n d k r e i s   A i c h a c h - F r i e d b e r g</t>
  </si>
  <si>
    <t>Adelzhausen</t>
  </si>
  <si>
    <t>Affing</t>
  </si>
  <si>
    <t>Aichach, St</t>
  </si>
  <si>
    <t>Aindling, M</t>
  </si>
  <si>
    <t>Dasing</t>
  </si>
  <si>
    <t>Friedberg, St</t>
  </si>
  <si>
    <t>Hollenbach</t>
  </si>
  <si>
    <t>Inchenhofen, M</t>
  </si>
  <si>
    <t>Kissing</t>
  </si>
  <si>
    <t>Kühbach, M</t>
  </si>
  <si>
    <t>Merching</t>
  </si>
  <si>
    <t>Mering, M</t>
  </si>
  <si>
    <t>Obergriesbach</t>
  </si>
  <si>
    <t>Petersdorf</t>
  </si>
  <si>
    <t>Pöttmes, M</t>
  </si>
  <si>
    <t>Rehling</t>
  </si>
  <si>
    <t>Ried</t>
  </si>
  <si>
    <t>Schiltberg</t>
  </si>
  <si>
    <t>Schmiechen</t>
  </si>
  <si>
    <t>Sielenbach</t>
  </si>
  <si>
    <t>Steindorf</t>
  </si>
  <si>
    <t>Todtenweis</t>
  </si>
  <si>
    <t>Baar (Schwaben)</t>
  </si>
  <si>
    <t xml:space="preserve">   L a n d k r e i s   A u g s b u r g</t>
  </si>
  <si>
    <t>Adelsried</t>
  </si>
  <si>
    <t>Allmannshofen</t>
  </si>
  <si>
    <t>Altenmünster</t>
  </si>
  <si>
    <t>Aystetten</t>
  </si>
  <si>
    <t>Biberbach, M</t>
  </si>
  <si>
    <t>Bobingen, St</t>
  </si>
  <si>
    <t>Bonstetten</t>
  </si>
  <si>
    <t>Diedorf, M</t>
  </si>
  <si>
    <t>Dinkelscherben, M</t>
  </si>
  <si>
    <t>Ellgau</t>
  </si>
  <si>
    <t>Emersacker</t>
  </si>
  <si>
    <t>Fischach, M</t>
  </si>
  <si>
    <t>Gablingen</t>
  </si>
  <si>
    <t>Gersthofen, St</t>
  </si>
  <si>
    <t>Gessertshausen</t>
  </si>
  <si>
    <t>Graben</t>
  </si>
  <si>
    <t>Großaitingen</t>
  </si>
  <si>
    <t>Heretsried</t>
  </si>
  <si>
    <t>Hiltenfingen</t>
  </si>
  <si>
    <t>Horgau</t>
  </si>
  <si>
    <t>Kleinaitingen</t>
  </si>
  <si>
    <t>Klosterlechfeld</t>
  </si>
  <si>
    <t>Königsbrunn, St</t>
  </si>
  <si>
    <t>Kühlenthal</t>
  </si>
  <si>
    <t>Kutzenhausen</t>
  </si>
  <si>
    <t>Langenneufnach</t>
  </si>
  <si>
    <t>Langerringen</t>
  </si>
  <si>
    <t>Langweid a.Lech</t>
  </si>
  <si>
    <t>Meitingen, M</t>
  </si>
  <si>
    <t>Mickhausen</t>
  </si>
  <si>
    <t>Mittelneufnach</t>
  </si>
  <si>
    <t>Neusäß, St</t>
  </si>
  <si>
    <t>Nordendorf</t>
  </si>
  <si>
    <t>Oberottmarshausen</t>
  </si>
  <si>
    <t>Scherstetten</t>
  </si>
  <si>
    <t>Schwabmünchen, St</t>
  </si>
  <si>
    <t>Thierhaupten, M</t>
  </si>
  <si>
    <t>Untermeitingen</t>
  </si>
  <si>
    <t>Ustersbach</t>
  </si>
  <si>
    <t>Walkertshofen</t>
  </si>
  <si>
    <t>215</t>
  </si>
  <si>
    <t>Wehringen</t>
  </si>
  <si>
    <t>Welden, M</t>
  </si>
  <si>
    <t>Westendorf</t>
  </si>
  <si>
    <t>Zusmarshausen, M</t>
  </si>
  <si>
    <t xml:space="preserve">   L a n d k r e i s   D i l l i n g e n  a.  d.  D o n a u</t>
  </si>
  <si>
    <t>Aislingen, M</t>
  </si>
  <si>
    <t>Bachhagel</t>
  </si>
  <si>
    <t>Bächingen a.d.Brenz</t>
  </si>
  <si>
    <t>Binswangen</t>
  </si>
  <si>
    <t>Bissingen, M</t>
  </si>
  <si>
    <t>Blindheim</t>
  </si>
  <si>
    <t>Buttenwiesen</t>
  </si>
  <si>
    <t>Glött</t>
  </si>
  <si>
    <t>Haunsheim</t>
  </si>
  <si>
    <t>Holzheim</t>
  </si>
  <si>
    <t>Laugna</t>
  </si>
  <si>
    <t>Lauingen (Donau), St</t>
  </si>
  <si>
    <t>Lutzingen</t>
  </si>
  <si>
    <t>Mödingen</t>
  </si>
  <si>
    <t>Finningen</t>
  </si>
  <si>
    <t>Medlingen</t>
  </si>
  <si>
    <t>Schwenningen</t>
  </si>
  <si>
    <t>Syrgenstein</t>
  </si>
  <si>
    <t>Villenbach</t>
  </si>
  <si>
    <t>Wertingen, St</t>
  </si>
  <si>
    <t>Wittislingen, M</t>
  </si>
  <si>
    <t>Ziertheim</t>
  </si>
  <si>
    <t>Zöschingen</t>
  </si>
  <si>
    <t>Zusamaltheim</t>
  </si>
  <si>
    <t xml:space="preserve">   L a n d k r e i s   G ü n z b u r g</t>
  </si>
  <si>
    <t>Aletshausen</t>
  </si>
  <si>
    <t>Balzhausen</t>
  </si>
  <si>
    <t>Ursberg</t>
  </si>
  <si>
    <t>Breitenthal</t>
  </si>
  <si>
    <t>Bubesheim</t>
  </si>
  <si>
    <t>Bibertal</t>
  </si>
  <si>
    <t>Burgau, St</t>
  </si>
  <si>
    <t>Burtenbach, M</t>
  </si>
  <si>
    <t>Deisenhausen</t>
  </si>
  <si>
    <t>Dürrlauingen</t>
  </si>
  <si>
    <t>Ebershausen</t>
  </si>
  <si>
    <t>Ellzee</t>
  </si>
  <si>
    <t>Günzburg, GKSt</t>
  </si>
  <si>
    <t>Gundremmingen</t>
  </si>
  <si>
    <t>Haldenwang</t>
  </si>
  <si>
    <t>Ichenhausen, St</t>
  </si>
  <si>
    <t>Jettingen-Scheppach, M</t>
  </si>
  <si>
    <t>Kammeltal</t>
  </si>
  <si>
    <t>Kötz</t>
  </si>
  <si>
    <t>Landensberg</t>
  </si>
  <si>
    <t>Leipheim, St</t>
  </si>
  <si>
    <t>Münsterhausen, M</t>
  </si>
  <si>
    <t>Neuburg a.d.Kammel, M</t>
  </si>
  <si>
    <t>Aichen</t>
  </si>
  <si>
    <t>Offingen, M</t>
  </si>
  <si>
    <t>Röfingen</t>
  </si>
  <si>
    <t>Thannhausen, St</t>
  </si>
  <si>
    <t>Wiesenbach</t>
  </si>
  <si>
    <t>Waldstetten, M</t>
  </si>
  <si>
    <t>Waltenhausen</t>
  </si>
  <si>
    <t>Winterbach</t>
  </si>
  <si>
    <t>Ziemetshausen, M</t>
  </si>
  <si>
    <t xml:space="preserve">   L a n d k r e i s   N e u - U l m</t>
  </si>
  <si>
    <t>Altenstadt, M</t>
  </si>
  <si>
    <t>Bellenberg</t>
  </si>
  <si>
    <t>Buch, M</t>
  </si>
  <si>
    <t>Illertissen, St</t>
  </si>
  <si>
    <t>Kellmünz a.d.Iller, M</t>
  </si>
  <si>
    <t>Nersingen</t>
  </si>
  <si>
    <t>Neu-Ulm, GKSt</t>
  </si>
  <si>
    <t>Elchingen</t>
  </si>
  <si>
    <t>Oberroth</t>
  </si>
  <si>
    <t>Osterberg</t>
  </si>
  <si>
    <t>Roggenburg</t>
  </si>
  <si>
    <t>Senden, St</t>
  </si>
  <si>
    <t>Unterroth</t>
  </si>
  <si>
    <t>Vöhringen, St</t>
  </si>
  <si>
    <t>Weißenhorn, St</t>
  </si>
  <si>
    <t xml:space="preserve">   L a n d k r e i s   L i n d a u  ( B o d e n s e e )</t>
  </si>
  <si>
    <t>Bodolz</t>
  </si>
  <si>
    <t>Gestratz</t>
  </si>
  <si>
    <t>Grünenbach</t>
  </si>
  <si>
    <t>Heimenkirch, M</t>
  </si>
  <si>
    <t>Hergensweiler</t>
  </si>
  <si>
    <t>Maierhöfen</t>
  </si>
  <si>
    <t>Nonnenhorn</t>
  </si>
  <si>
    <t>Oberreute</t>
  </si>
  <si>
    <t>Opfenbach</t>
  </si>
  <si>
    <t>Röthenbach (Allgäu)</t>
  </si>
  <si>
    <t>Scheidegg, M</t>
  </si>
  <si>
    <t>Sigmarszell</t>
  </si>
  <si>
    <t>Stiefenhofen</t>
  </si>
  <si>
    <t>Wasserburg (Bodensee)</t>
  </si>
  <si>
    <t>Weiler-Simmerberg, M</t>
  </si>
  <si>
    <t>Weißensberg</t>
  </si>
  <si>
    <t>Hergatz</t>
  </si>
  <si>
    <t xml:space="preserve">   L a n d k r e i s   O s t a l l g ä u</t>
  </si>
  <si>
    <t>Aitrang</t>
  </si>
  <si>
    <t>Biessenhofen</t>
  </si>
  <si>
    <t>Baisweil</t>
  </si>
  <si>
    <t>Bidingen</t>
  </si>
  <si>
    <t>Buchloe, St</t>
  </si>
  <si>
    <t>Eggenthal</t>
  </si>
  <si>
    <t>Eisenberg</t>
  </si>
  <si>
    <t>Friesenried</t>
  </si>
  <si>
    <t>Füssen, St</t>
  </si>
  <si>
    <t>Germaringen</t>
  </si>
  <si>
    <t>Görisried</t>
  </si>
  <si>
    <t>Hopferau</t>
  </si>
  <si>
    <t>Günzach</t>
  </si>
  <si>
    <t>Irsee, M</t>
  </si>
  <si>
    <t>Jengen</t>
  </si>
  <si>
    <t>Kaltental, M</t>
  </si>
  <si>
    <t>Kraftisried</t>
  </si>
  <si>
    <t>Lamerdingen</t>
  </si>
  <si>
    <t>Lechbruck am See</t>
  </si>
  <si>
    <t>Lengenwang</t>
  </si>
  <si>
    <t>Marktoberdorf, St</t>
  </si>
  <si>
    <t>Mauerstetten</t>
  </si>
  <si>
    <t>Nesselwang, M</t>
  </si>
  <si>
    <t>Obergünzburg, M</t>
  </si>
  <si>
    <t>Oberostendorf</t>
  </si>
  <si>
    <t>Osterzell</t>
  </si>
  <si>
    <t>Pforzen</t>
  </si>
  <si>
    <t>Pfronten</t>
  </si>
  <si>
    <t>Rieden am Forggensee</t>
  </si>
  <si>
    <t>Rieden</t>
  </si>
  <si>
    <t>Ronsberg, M</t>
  </si>
  <si>
    <t>Roßhaupten</t>
  </si>
  <si>
    <t>Ruderatshofen</t>
  </si>
  <si>
    <t>Rückholz</t>
  </si>
  <si>
    <t>Schwangau</t>
  </si>
  <si>
    <t>Seeg</t>
  </si>
  <si>
    <t>Stötten a.Auerberg</t>
  </si>
  <si>
    <t>Stöttwang</t>
  </si>
  <si>
    <t>Halblech</t>
  </si>
  <si>
    <t>Unterthingau, M</t>
  </si>
  <si>
    <t>Untrasried</t>
  </si>
  <si>
    <t>Waal, M</t>
  </si>
  <si>
    <t>Rettenbach a.Auerberg</t>
  </si>
  <si>
    <t xml:space="preserve">   L a n d k r e i s   U n t e r a l l g ä u</t>
  </si>
  <si>
    <t>Apfeltrach</t>
  </si>
  <si>
    <t>Babenhausen, M</t>
  </si>
  <si>
    <t>Bad Wörishofen, St</t>
  </si>
  <si>
    <t>Benningen</t>
  </si>
  <si>
    <t>Böhen</t>
  </si>
  <si>
    <t>Boos</t>
  </si>
  <si>
    <t>Breitenbrunn</t>
  </si>
  <si>
    <t>Dirlewang, M</t>
  </si>
  <si>
    <t>Egg a.d.Günz</t>
  </si>
  <si>
    <t>Eppishausen</t>
  </si>
  <si>
    <t>Erkheim, M</t>
  </si>
  <si>
    <t>Ettringen</t>
  </si>
  <si>
    <t>Fellheim</t>
  </si>
  <si>
    <t>Bad Grönenbach, M</t>
  </si>
  <si>
    <t>Hawangen</t>
  </si>
  <si>
    <t>Heimertingen</t>
  </si>
  <si>
    <t>Holzgünz</t>
  </si>
  <si>
    <t>Kirchhaslach</t>
  </si>
  <si>
    <t>Kirchheim i.Schw., M</t>
  </si>
  <si>
    <t>Kronburg</t>
  </si>
  <si>
    <t>Lachen</t>
  </si>
  <si>
    <t>Lauben</t>
  </si>
  <si>
    <t>Lautrach</t>
  </si>
  <si>
    <t>Legau, M</t>
  </si>
  <si>
    <t>Markt Rettenbach, M</t>
  </si>
  <si>
    <t>Markt Wald, M</t>
  </si>
  <si>
    <t>Memmingerberg</t>
  </si>
  <si>
    <t>Mindelheim, St</t>
  </si>
  <si>
    <t>Niederrieden</t>
  </si>
  <si>
    <t>Kammlach</t>
  </si>
  <si>
    <t>Oberrieden</t>
  </si>
  <si>
    <t>Oberschönegg</t>
  </si>
  <si>
    <t>Ottobeuren, M</t>
  </si>
  <si>
    <t>Pfaffenhausen, M</t>
  </si>
  <si>
    <t>Pleß</t>
  </si>
  <si>
    <t>Salgen</t>
  </si>
  <si>
    <t>Sontheim</t>
  </si>
  <si>
    <t>Stetten</t>
  </si>
  <si>
    <t>Trunkelsberg</t>
  </si>
  <si>
    <t>Türkheim, M</t>
  </si>
  <si>
    <t>Tussenhausen, M</t>
  </si>
  <si>
    <t>Ungerhausen</t>
  </si>
  <si>
    <t>Unteregg</t>
  </si>
  <si>
    <t>Rammingen</t>
  </si>
  <si>
    <t>Westerheim</t>
  </si>
  <si>
    <t>Wiedergeltingen</t>
  </si>
  <si>
    <t>Winterrieden</t>
  </si>
  <si>
    <t>Wolfertschwenden</t>
  </si>
  <si>
    <t>Woringen</t>
  </si>
  <si>
    <t>Kettershausen</t>
  </si>
  <si>
    <t xml:space="preserve">   L a n d k r e i s   D o n a u - R i e s</t>
  </si>
  <si>
    <t>Alerheim</t>
  </si>
  <si>
    <t>Amerdingen</t>
  </si>
  <si>
    <t>Asbach-Bäumenheim</t>
  </si>
  <si>
    <t>Auhausen</t>
  </si>
  <si>
    <t>Buchdorf</t>
  </si>
  <si>
    <t>Daiting</t>
  </si>
  <si>
    <t>Deiningen</t>
  </si>
  <si>
    <t>Donauwörth, GKSt</t>
  </si>
  <si>
    <t>Ederheim</t>
  </si>
  <si>
    <t>Ehingen a.Ries</t>
  </si>
  <si>
    <t>Forheim</t>
  </si>
  <si>
    <t>Fremdingen</t>
  </si>
  <si>
    <t>Fünfstetten</t>
  </si>
  <si>
    <t>Genderkingen</t>
  </si>
  <si>
    <t>Hainsfarth</t>
  </si>
  <si>
    <t>Harburg (Schwaben), St</t>
  </si>
  <si>
    <t>Hohenaltheim</t>
  </si>
  <si>
    <t>Huisheim</t>
  </si>
  <si>
    <t>Kaisheim, M</t>
  </si>
  <si>
    <t>Maihingen</t>
  </si>
  <si>
    <t>Marktoffingen</t>
  </si>
  <si>
    <t>Marxheim</t>
  </si>
  <si>
    <t>Megesheim</t>
  </si>
  <si>
    <t>Mertingen</t>
  </si>
  <si>
    <t>Mönchsdeggingen</t>
  </si>
  <si>
    <t>Möttingen</t>
  </si>
  <si>
    <t>Monheim, St</t>
  </si>
  <si>
    <t>Münster</t>
  </si>
  <si>
    <t>Munningen</t>
  </si>
  <si>
    <t>Niederschönenfeld</t>
  </si>
  <si>
    <t>Nördlingen, GKSt</t>
  </si>
  <si>
    <t>Oberndorf a.Lech</t>
  </si>
  <si>
    <t>Oettingen i.Bay., St</t>
  </si>
  <si>
    <t>Otting</t>
  </si>
  <si>
    <t>Rain, St</t>
  </si>
  <si>
    <t>Reimlingen</t>
  </si>
  <si>
    <t>Rögling</t>
  </si>
  <si>
    <t>Tagmersheim</t>
  </si>
  <si>
    <t>Tapfheim</t>
  </si>
  <si>
    <t>Wallerstein, M</t>
  </si>
  <si>
    <t>Wechingen</t>
  </si>
  <si>
    <t>Wemding, St</t>
  </si>
  <si>
    <t>231</t>
  </si>
  <si>
    <t>Wolferstadt</t>
  </si>
  <si>
    <t xml:space="preserve">   L a n d k r e i s   O b e r a l l g ä u</t>
  </si>
  <si>
    <t>Altusried, M</t>
  </si>
  <si>
    <t>Balderschwang</t>
  </si>
  <si>
    <t>Betzigau</t>
  </si>
  <si>
    <t>Blaichach</t>
  </si>
  <si>
    <t>Bolsterlang</t>
  </si>
  <si>
    <t>Buchenberg, M</t>
  </si>
  <si>
    <t>Burgberg i.Allgäu</t>
  </si>
  <si>
    <t>Dietmannsried, M</t>
  </si>
  <si>
    <t>Durach</t>
  </si>
  <si>
    <t>Fischen i.Allgäu</t>
  </si>
  <si>
    <t>Bad Hindelang, M</t>
  </si>
  <si>
    <t>Missen-Wilhams</t>
  </si>
  <si>
    <t>Oy-Mittelberg</t>
  </si>
  <si>
    <t>Obermaiselstein</t>
  </si>
  <si>
    <t>Oberstaufen, M</t>
  </si>
  <si>
    <t>Oberstdorf, M</t>
  </si>
  <si>
    <t>Ofterschwang</t>
  </si>
  <si>
    <t>Rettenberg</t>
  </si>
  <si>
    <t>Sonthofen, St</t>
  </si>
  <si>
    <t>Sulzberg, M</t>
  </si>
  <si>
    <t>Waltenhofen</t>
  </si>
  <si>
    <t>Weitnau, M</t>
  </si>
  <si>
    <t>Wertach, M</t>
  </si>
  <si>
    <t>Wiggensbach, M</t>
  </si>
  <si>
    <t>Wildpoldsried</t>
  </si>
  <si>
    <t>Schulden der Eigenbetriebe (einschl. Krankenhäuser)</t>
  </si>
  <si>
    <t>Ein-
wohner
am
30. Juni
2013</t>
  </si>
  <si>
    <t>Ingolstadt (Krfr.St)</t>
  </si>
  <si>
    <t>München, Landeshauptstadt</t>
  </si>
  <si>
    <t>Rosenheim (Krfr.St)</t>
  </si>
  <si>
    <t>Landshut (Krfr.St)</t>
  </si>
  <si>
    <t>Passau (Krfr.St)</t>
  </si>
  <si>
    <t>Straubing (Krfr.St)</t>
  </si>
  <si>
    <t>Amberg (Krfr.St)</t>
  </si>
  <si>
    <t>Regensburg (Krfr.St)</t>
  </si>
  <si>
    <t>Weiden i.d.OPf. (Krfr.St)</t>
  </si>
  <si>
    <t>Bamberg (Krfr.St)</t>
  </si>
  <si>
    <t>Bayreuth (Krfr.St)</t>
  </si>
  <si>
    <t>Coburg (Krfr.St)</t>
  </si>
  <si>
    <t>Hof (Krfr.St)</t>
  </si>
  <si>
    <t>Ansbach (Krfr.St)</t>
  </si>
  <si>
    <t>Erlangen (Krfr.St)</t>
  </si>
  <si>
    <t>Fürth (Krfr.St)</t>
  </si>
  <si>
    <t>Nürnberg (Krfr.St)</t>
  </si>
  <si>
    <t>Schwabach (Krfr.St)</t>
  </si>
  <si>
    <t>Aschaffenburg (Krfr.St)</t>
  </si>
  <si>
    <t>Schweinfurt (Krfr.St)</t>
  </si>
  <si>
    <t>Würzburg (Krfr.St)</t>
  </si>
  <si>
    <t>Augsburg (Krfr.St)</t>
  </si>
  <si>
    <t>Kaufbeuren (Krfr.St)</t>
  </si>
  <si>
    <t>Kempten (Allgäu) (Krfr.St)</t>
  </si>
  <si>
    <t>Memmingen (Krfr.St)</t>
  </si>
  <si>
    <t>K r e i s a n g e h ö r i g e                                                                                               G e m e i n d e</t>
  </si>
  <si>
    <t>Erding, GKSt</t>
  </si>
  <si>
    <t>Olching, St</t>
  </si>
  <si>
    <t>Puchheim, St</t>
  </si>
  <si>
    <t>Garmisch-Partenkirchen, M</t>
  </si>
  <si>
    <t>Dießen am Ammersee, M</t>
  </si>
  <si>
    <t>Eching am Ammersee</t>
  </si>
  <si>
    <t>Kaufering, M</t>
  </si>
  <si>
    <t>Landsberg am Lech, GKSt</t>
  </si>
  <si>
    <t>Utting am Ammersee</t>
  </si>
  <si>
    <t>Neumarkt-Sankt Veit, St</t>
  </si>
  <si>
    <t>Höhenkirchen-Siegertsbrunn</t>
  </si>
  <si>
    <t>Unterschleißheim, St</t>
  </si>
  <si>
    <t>Neuburg a.d.Donau, GKSt</t>
  </si>
  <si>
    <t>Pfaffenhofen a.d.Ilm, St</t>
  </si>
  <si>
    <t>Sankt Oswald-Riedlhütte</t>
  </si>
  <si>
    <t>Altdorf, M</t>
  </si>
  <si>
    <t>Bayerbach b.Ergoldsbach</t>
  </si>
  <si>
    <t>Rottenburg a.d.Laaber, St</t>
  </si>
  <si>
    <t>Bad Griesbach i.Rottal, St</t>
  </si>
  <si>
    <t>Vilshofen an der Donau, St</t>
  </si>
  <si>
    <t>Mallersdorf-Pfaffenberg, M</t>
  </si>
  <si>
    <t>Neukirchen b.Sulzbach-Rosenberg</t>
  </si>
  <si>
    <t>Neukirchen b.Hl.Blut, M</t>
  </si>
  <si>
    <t>Berg b.Neumarkt i.d.OPf.</t>
  </si>
  <si>
    <t>Dietfurt a.d.Altmühl, St</t>
  </si>
  <si>
    <t>Neumarkt i.d.OPf., GKSt</t>
  </si>
  <si>
    <t>Postbauer-Heng, M</t>
  </si>
  <si>
    <t>Altenstadt a.d.Waldnaab</t>
  </si>
  <si>
    <t>Eschenbach i.d.OPf., St</t>
  </si>
  <si>
    <t>Neustadt a.d.Waldnaab, St</t>
  </si>
  <si>
    <t>Nittendorf, M</t>
  </si>
  <si>
    <t>Steinberg am See</t>
  </si>
  <si>
    <t>Heiligenstadt i.OFr., M</t>
  </si>
  <si>
    <t>Schönbrunn i.Steigerwald</t>
  </si>
  <si>
    <t>Bad Berneck i.Fichtelgebirge, St</t>
  </si>
  <si>
    <t>Neustadt b.Coburg, GKSt</t>
  </si>
  <si>
    <t>Schwarzenbach a.d.Saale, St</t>
  </si>
  <si>
    <t>Schwarzenbach a.Wald, St</t>
  </si>
  <si>
    <t>Zell im Fichtelgebirge, M</t>
  </si>
  <si>
    <t>Mainleus, M</t>
  </si>
  <si>
    <t>Höchstädt i.Fichtelgebirge</t>
  </si>
  <si>
    <t>Rothenburg ob der Tauber, GKSt</t>
  </si>
  <si>
    <t>Wolframs-Eschenbach, St</t>
  </si>
  <si>
    <t>Höchstadt a.d.Aisch, St</t>
  </si>
  <si>
    <t>Röthenbach a.d.Pegnitz, St</t>
  </si>
  <si>
    <t>Weißenburg i.Bay., GKSt</t>
  </si>
  <si>
    <t>Stockstadt a.Main, M</t>
  </si>
  <si>
    <t>Bad Neustadt a.d.Saale, St</t>
  </si>
  <si>
    <t>Bischofsheim a.d.Rhön, St</t>
  </si>
  <si>
    <t>Bad Königshofen i.Grabfeld, St</t>
  </si>
  <si>
    <t>Sulzdorf a.d.Lederhecke</t>
  </si>
  <si>
    <t>Wülfershausen a.d.Saale</t>
  </si>
  <si>
    <t>Erlenbach b.Marktheidenfeld</t>
  </si>
  <si>
    <t>Frickenhausen a.Main, M</t>
  </si>
  <si>
    <t>Stadtbergen, St</t>
  </si>
  <si>
    <t>Dillingen a.d.Donau, GKSt</t>
  </si>
  <si>
    <t>Gundelfingen a.d.Donau, St</t>
  </si>
  <si>
    <t>Höchstädt a.d.Donau, St</t>
  </si>
  <si>
    <t>Krumbach (Schwaben), St</t>
  </si>
  <si>
    <t>Pfaffenhofen a.d.Roth, M</t>
  </si>
  <si>
    <t>Lindau (Bodensee), GKSt</t>
  </si>
  <si>
    <t>Lindenberg i.Allgäu, St</t>
  </si>
  <si>
    <t>Immenstadt i.Allgäu, St</t>
  </si>
  <si>
    <t>Summe</t>
  </si>
  <si>
    <t>Kredit- und Wertpapier-schulden</t>
  </si>
  <si>
    <t>Schuldenstand am 31. Dezember 2013</t>
  </si>
  <si>
    <t>Umlagekraft</t>
  </si>
  <si>
    <t>Finanzkraft</t>
  </si>
  <si>
    <t>Durchschnitt 2011 bis 2013</t>
  </si>
  <si>
    <t>Vergleichswerte</t>
  </si>
  <si>
    <t>Quelle:</t>
  </si>
  <si>
    <t xml:space="preserve">Bayerisches Landesamt für Statistik </t>
  </si>
  <si>
    <t>Körperschaftgruppen Gemeindegrößenklasse</t>
  </si>
  <si>
    <t>Kreisfreie Städte</t>
  </si>
  <si>
    <t>Landkreise</t>
  </si>
  <si>
    <t>Bezirke</t>
  </si>
  <si>
    <t>Kreisangehörige Gemeinden</t>
  </si>
  <si>
    <t>https://www.statistik.bayern.de/veroeffentlichungen/advanced_search_result.php?XTCsid=a81a3a2eef3de82ececc0bd6e3247ee4&amp;keywords=Staats-+und+Kommunalschulden+i&amp;x=23&amp;y=7</t>
  </si>
  <si>
    <t>"Staats- und Kommunalschulden in Bayern am 31. Dezember 2012"</t>
  </si>
  <si>
    <t>"Staats- und Kommunalschulden in Bayern am 31. Dezember 2013"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</si>
</sst>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;\-#\ ###\ ##0\ \ ;0\ \ ;@"/>
    <numFmt numFmtId="165" formatCode="#\ ###\ ##0\ \ ;\-#\ ###\ ##0\ \ ;\-\ \ "/>
    <numFmt numFmtId="166" formatCode="#\ ###\ ##0.0\ \ ;\-#\ ###\ ##0.0\ \ ;\-\ \ "/>
    <numFmt numFmtId="167" formatCode="#\ ###\ ##0.00\ \ ;\-#\ ###\ ##0.00\ \ ;\-\ \ "/>
    <numFmt numFmtId="168" formatCode="General\ \ ;\-General\ \ ;\ \-\ \ ;@\ *."/>
    <numFmt numFmtId="169" formatCode="#\ ###\ ##0,,\ \ ;\-#\ ###\ ##0,,\ \ ;\-\ \ "/>
    <numFmt numFmtId="170" formatCode="#\ ###\ ##0,\ \ ;\-#\ ###\ ##0,\ \ ;\-\ \ "/>
    <numFmt numFmtId="171" formatCode="#\ ###\ ##0\ ;\-#\ ###\ ##0\ ;\-\ "/>
    <numFmt numFmtId="172" formatCode="0.0"/>
    <numFmt numFmtId="173" formatCode="#\ ##0\ &quot;€&quot;"/>
    <numFmt numFmtId="174" formatCode="#\ ###\ ##0\ ;\-#\ ###\ ##0\ ;0\ ;@"/>
    <numFmt numFmtId="175" formatCode="#\ ###\ ##0.0\ ;\-#\ ###\ ##0.0\ \ ;\ \ \."/>
    <numFmt numFmtId="176" formatCode="#\ ###\ ;"/>
    <numFmt numFmtId="177" formatCode="#\ ###\ ##0.0\ \ ;\-#\ ###\ ##0.0\ ;\-\ "/>
    <numFmt numFmtId="178" formatCode="#\ ##0\ ;"/>
    <numFmt numFmtId="179" formatCode="#\ ##0;\-\ #\ ##0;\-;"/>
    <numFmt numFmtId="180" formatCode="#\ ##0\ ;\-\ #\ ##0\ ;\-\ ;"/>
    <numFmt numFmtId="181" formatCode="#\ ###\ ##0\ ;\-#\ ###\ ##0\ ;;@"/>
    <numFmt numFmtId="182" formatCode="0;\-0;\-"/>
    <numFmt numFmtId="183" formatCode="0_ ;\-0\ "/>
  </numFmts>
  <fonts count="71">
    <font>
      <sz val="6"/>
      <name val="Jahrbuch"/>
      <family val="0"/>
    </font>
    <font>
      <sz val="11"/>
      <color indexed="8"/>
      <name val="Calibri"/>
      <family val="2"/>
    </font>
    <font>
      <b/>
      <sz val="10"/>
      <name val="Jahrbuch"/>
      <family val="2"/>
    </font>
    <font>
      <b/>
      <sz val="9"/>
      <name val="Jahrbuch"/>
      <family val="2"/>
    </font>
    <font>
      <b/>
      <sz val="8"/>
      <name val="Jahrbuch"/>
      <family val="2"/>
    </font>
    <font>
      <i/>
      <sz val="6"/>
      <name val="Jahrbuch"/>
      <family val="2"/>
    </font>
    <font>
      <sz val="10"/>
      <name val="Jahrbuch"/>
      <family val="2"/>
    </font>
    <font>
      <sz val="10"/>
      <name val="Times New Roman"/>
      <family val="1"/>
    </font>
    <font>
      <i/>
      <sz val="10"/>
      <name val="Jahrbuch"/>
      <family val="2"/>
    </font>
    <font>
      <sz val="10"/>
      <name val="Arial"/>
      <family val="2"/>
    </font>
    <font>
      <sz val="14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i/>
      <sz val="9.5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4"/>
      <name val="Jahrbuch"/>
      <family val="0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name val="Jahrbuch"/>
      <family val="0"/>
    </font>
    <font>
      <u val="single"/>
      <sz val="6"/>
      <color indexed="12"/>
      <name val="Jahrbuch"/>
      <family val="0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4"/>
      <color indexed="10"/>
      <name val="Arial"/>
      <family val="2"/>
    </font>
    <font>
      <sz val="9.5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sz val="9"/>
      <color indexed="10"/>
      <name val="Arial"/>
      <family val="2"/>
    </font>
    <font>
      <i/>
      <sz val="9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6"/>
      <color theme="10"/>
      <name val="Jahrbuch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14"/>
      <color rgb="FFFF0000"/>
      <name val="Arial"/>
      <family val="2"/>
    </font>
    <font>
      <sz val="9.5"/>
      <color rgb="FFFF0000"/>
      <name val="Arial"/>
      <family val="2"/>
    </font>
    <font>
      <u val="single"/>
      <sz val="10"/>
      <color theme="10"/>
      <name val="Arial"/>
      <family val="2"/>
    </font>
    <font>
      <u val="single"/>
      <sz val="9"/>
      <color theme="10"/>
      <name val="Arial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164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7" fillId="0" borderId="1">
      <alignment vertical="center"/>
      <protection/>
    </xf>
    <xf numFmtId="165" fontId="0" fillId="0" borderId="0">
      <alignment vertical="center"/>
      <protection/>
    </xf>
    <xf numFmtId="165" fontId="7" fillId="0" borderId="2">
      <alignment vertical="center"/>
      <protection/>
    </xf>
    <xf numFmtId="166" fontId="0" fillId="0" borderId="0">
      <alignment vertical="center"/>
      <protection/>
    </xf>
    <xf numFmtId="166" fontId="7" fillId="0" borderId="2">
      <alignment vertical="center"/>
      <protection/>
    </xf>
    <xf numFmtId="167" fontId="0" fillId="0" borderId="0">
      <alignment vertical="center"/>
      <protection/>
    </xf>
    <xf numFmtId="165" fontId="5" fillId="0" borderId="0">
      <alignment vertical="center"/>
      <protection/>
    </xf>
    <xf numFmtId="166" fontId="5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3" applyNumberFormat="0" applyAlignment="0" applyProtection="0"/>
    <xf numFmtId="0" fontId="48" fillId="26" borderId="4" applyNumberFormat="0" applyAlignment="0" applyProtection="0"/>
    <xf numFmtId="41" fontId="0" fillId="0" borderId="0" applyFont="0" applyFill="0" applyBorder="0" applyAlignment="0" applyProtection="0"/>
    <xf numFmtId="0" fontId="49" fillId="27" borderId="4" applyNumberFormat="0" applyAlignment="0" applyProtection="0"/>
    <xf numFmtId="0" fontId="50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164" fontId="53" fillId="0" borderId="0" applyNumberFormat="0" applyFill="0" applyBorder="0" applyAlignment="0" applyProtection="0"/>
    <xf numFmtId="169" fontId="0" fillId="0" borderId="0">
      <alignment vertical="center"/>
      <protection/>
    </xf>
    <xf numFmtId="170" fontId="0" fillId="0" borderId="0">
      <alignment vertical="center"/>
      <protection/>
    </xf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6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9" fillId="0" borderId="0">
      <alignment/>
      <protection/>
    </xf>
    <xf numFmtId="168" fontId="0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1" fontId="2" fillId="0" borderId="0">
      <alignment vertical="center"/>
      <protection/>
    </xf>
    <xf numFmtId="1" fontId="4" fillId="0" borderId="0">
      <alignment vertical="center"/>
      <protection/>
    </xf>
    <xf numFmtId="1" fontId="3" fillId="0" borderId="0">
      <alignment vertical="center"/>
      <protection/>
    </xf>
    <xf numFmtId="0" fontId="60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11" applyNumberFormat="0" applyAlignment="0" applyProtection="0"/>
  </cellStyleXfs>
  <cellXfs count="143">
    <xf numFmtId="164" fontId="0" fillId="0" borderId="0" xfId="0" applyAlignment="1">
      <alignment vertical="center"/>
    </xf>
    <xf numFmtId="0" fontId="6" fillId="0" borderId="12" xfId="62" applyFont="1" applyFill="1" applyBorder="1" applyAlignment="1">
      <alignment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6" fillId="0" borderId="0" xfId="62" applyFont="1" applyFill="1" applyBorder="1">
      <alignment/>
      <protection/>
    </xf>
    <xf numFmtId="0" fontId="11" fillId="0" borderId="0" xfId="62" applyFont="1" applyFill="1" applyBorder="1">
      <alignment/>
      <protection/>
    </xf>
    <xf numFmtId="0" fontId="11" fillId="0" borderId="0" xfId="62" applyFont="1" applyFill="1" applyBorder="1" applyAlignment="1">
      <alignment horizontal="center"/>
      <protection/>
    </xf>
    <xf numFmtId="174" fontId="9" fillId="0" borderId="0" xfId="0" applyNumberFormat="1" applyFont="1" applyFill="1" applyBorder="1" applyAlignment="1">
      <alignment/>
    </xf>
    <xf numFmtId="175" fontId="9" fillId="0" borderId="0" xfId="0" applyNumberFormat="1" applyFont="1" applyFill="1" applyBorder="1" applyAlignment="1">
      <alignment horizontal="centerContinuous" vertical="center"/>
    </xf>
    <xf numFmtId="177" fontId="9" fillId="0" borderId="0" xfId="19" applyNumberFormat="1" applyFont="1" applyFill="1" applyBorder="1" applyAlignment="1">
      <alignment horizontal="center" vertical="center"/>
      <protection/>
    </xf>
    <xf numFmtId="176" fontId="14" fillId="0" borderId="0" xfId="0" applyNumberFormat="1" applyFont="1" applyFill="1" applyBorder="1" applyAlignment="1">
      <alignment/>
    </xf>
    <xf numFmtId="177" fontId="9" fillId="0" borderId="0" xfId="19" applyNumberFormat="1" applyFont="1" applyFill="1" applyBorder="1">
      <alignment vertical="center"/>
      <protection/>
    </xf>
    <xf numFmtId="175" fontId="9" fillId="0" borderId="0" xfId="0" applyNumberFormat="1" applyFont="1" applyFill="1" applyBorder="1" applyAlignment="1">
      <alignment/>
    </xf>
    <xf numFmtId="182" fontId="9" fillId="0" borderId="0" xfId="0" applyNumberFormat="1" applyFont="1" applyFill="1" applyBorder="1" applyAlignment="1">
      <alignment/>
    </xf>
    <xf numFmtId="182" fontId="14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164" fontId="9" fillId="0" borderId="0" xfId="0" applyFont="1" applyFill="1" applyAlignment="1">
      <alignment/>
    </xf>
    <xf numFmtId="164" fontId="9" fillId="0" borderId="0" xfId="0" applyFont="1" applyFill="1" applyBorder="1" applyAlignment="1">
      <alignment horizontal="centerContinuous" vertical="center" wrapText="1"/>
    </xf>
    <xf numFmtId="164" fontId="9" fillId="0" borderId="0" xfId="0" applyFont="1" applyFill="1" applyBorder="1" applyAlignment="1">
      <alignment horizontal="centerContinuous" vertical="center"/>
    </xf>
    <xf numFmtId="164" fontId="9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9" fillId="0" borderId="12" xfId="0" applyFont="1" applyFill="1" applyBorder="1" applyAlignment="1">
      <alignment horizontal="centerContinuous" vertical="center"/>
    </xf>
    <xf numFmtId="164" fontId="9" fillId="0" borderId="12" xfId="0" applyFont="1" applyFill="1" applyBorder="1" applyAlignment="1">
      <alignment/>
    </xf>
    <xf numFmtId="164" fontId="9" fillId="0" borderId="13" xfId="0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center" vertical="center"/>
    </xf>
    <xf numFmtId="164" fontId="9" fillId="0" borderId="12" xfId="0" applyFont="1" applyFill="1" applyBorder="1" applyAlignment="1">
      <alignment horizontal="center" vertical="center"/>
    </xf>
    <xf numFmtId="164" fontId="9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4" fontId="9" fillId="0" borderId="0" xfId="0" applyFont="1" applyFill="1" applyBorder="1" applyAlignment="1">
      <alignment horizontal="left"/>
    </xf>
    <xf numFmtId="164" fontId="9" fillId="0" borderId="0" xfId="0" applyFont="1" applyFill="1" applyBorder="1" applyAlignment="1">
      <alignment horizontal="right"/>
    </xf>
    <xf numFmtId="0" fontId="6" fillId="0" borderId="0" xfId="62" applyFont="1" applyFill="1">
      <alignment/>
      <protection/>
    </xf>
    <xf numFmtId="0" fontId="6" fillId="0" borderId="0" xfId="62" applyFont="1" applyFill="1" applyAlignment="1">
      <alignment horizontal="right"/>
      <protection/>
    </xf>
    <xf numFmtId="0" fontId="9" fillId="0" borderId="0" xfId="62" applyFont="1" applyFill="1">
      <alignment/>
      <protection/>
    </xf>
    <xf numFmtId="175" fontId="9" fillId="0" borderId="0" xfId="62" applyNumberFormat="1" applyFont="1" applyFill="1" applyBorder="1">
      <alignment/>
      <protection/>
    </xf>
    <xf numFmtId="175" fontId="9" fillId="0" borderId="0" xfId="62" applyNumberFormat="1" applyFont="1" applyFill="1" applyBorder="1" applyAlignment="1">
      <alignment horizontal="right"/>
      <protection/>
    </xf>
    <xf numFmtId="0" fontId="9" fillId="0" borderId="0" xfId="62" applyFont="1" applyFill="1" applyBorder="1" applyAlignment="1">
      <alignment horizontal="center"/>
      <protection/>
    </xf>
    <xf numFmtId="175" fontId="9" fillId="0" borderId="0" xfId="62" applyNumberFormat="1" applyFont="1" applyFill="1" applyBorder="1" applyAlignment="1">
      <alignment horizontal="center" vertical="center"/>
      <protection/>
    </xf>
    <xf numFmtId="0" fontId="9" fillId="0" borderId="0" xfId="62" applyFont="1" applyFill="1" applyAlignment="1">
      <alignment horizontal="right"/>
      <protection/>
    </xf>
    <xf numFmtId="164" fontId="10" fillId="0" borderId="12" xfId="0" applyFont="1" applyFill="1" applyBorder="1" applyAlignment="1">
      <alignment/>
    </xf>
    <xf numFmtId="164" fontId="9" fillId="0" borderId="12" xfId="0" applyFont="1" applyFill="1" applyBorder="1" applyAlignment="1">
      <alignment horizontal="centerContinuous" vertical="center" wrapText="1"/>
    </xf>
    <xf numFmtId="0" fontId="6" fillId="0" borderId="0" xfId="62" applyFont="1" applyFill="1" applyBorder="1" applyAlignment="1">
      <alignment horizontal="center" vertical="center" wrapText="1"/>
      <protection/>
    </xf>
    <xf numFmtId="0" fontId="9" fillId="0" borderId="0" xfId="62" applyFont="1" applyFill="1" applyBorder="1" applyAlignment="1">
      <alignment horizontal="center" vertical="center"/>
      <protection/>
    </xf>
    <xf numFmtId="164" fontId="9" fillId="0" borderId="0" xfId="0" applyFont="1" applyFill="1" applyBorder="1" applyAlignment="1">
      <alignment horizontal="center" vertical="center" wrapText="1"/>
    </xf>
    <xf numFmtId="0" fontId="10" fillId="0" borderId="0" xfId="62" applyFont="1" applyFill="1" applyBorder="1" applyAlignment="1">
      <alignment/>
      <protection/>
    </xf>
    <xf numFmtId="0" fontId="9" fillId="0" borderId="0" xfId="62" applyFont="1" applyFill="1" applyBorder="1">
      <alignment/>
      <protection/>
    </xf>
    <xf numFmtId="164" fontId="9" fillId="0" borderId="0" xfId="0" applyFont="1" applyFill="1" applyBorder="1" applyAlignment="1">
      <alignment horizontal="centerContinuous"/>
    </xf>
    <xf numFmtId="173" fontId="9" fillId="0" borderId="0" xfId="0" applyNumberFormat="1" applyFont="1" applyFill="1" applyBorder="1" applyAlignment="1">
      <alignment horizontal="center" vertical="center" wrapText="1"/>
    </xf>
    <xf numFmtId="179" fontId="8" fillId="0" borderId="0" xfId="62" applyNumberFormat="1" applyFont="1" applyFill="1" applyBorder="1">
      <alignment/>
      <protection/>
    </xf>
    <xf numFmtId="0" fontId="14" fillId="0" borderId="0" xfId="62" applyFont="1" applyFill="1" applyBorder="1" applyAlignment="1">
      <alignment horizontal="right"/>
      <protection/>
    </xf>
    <xf numFmtId="0" fontId="9" fillId="0" borderId="0" xfId="62" applyFont="1" applyFill="1" applyBorder="1" applyAlignment="1">
      <alignment horizontal="right"/>
      <protection/>
    </xf>
    <xf numFmtId="0" fontId="11" fillId="0" borderId="0" xfId="62" applyFont="1" applyFill="1" applyBorder="1" applyAlignment="1">
      <alignment horizontal="right"/>
      <protection/>
    </xf>
    <xf numFmtId="0" fontId="6" fillId="0" borderId="0" xfId="62" applyFont="1" applyFill="1" applyBorder="1" applyAlignment="1">
      <alignment horizontal="right"/>
      <protection/>
    </xf>
    <xf numFmtId="0" fontId="13" fillId="0" borderId="0" xfId="62" applyFont="1" applyFill="1" applyBorder="1" applyAlignment="1">
      <alignment horizontal="right"/>
      <protection/>
    </xf>
    <xf numFmtId="164" fontId="63" fillId="0" borderId="0" xfId="0" applyFont="1" applyFill="1" applyBorder="1" applyAlignment="1">
      <alignment horizontal="centerContinuous" vertical="center" wrapText="1"/>
    </xf>
    <xf numFmtId="164" fontId="63" fillId="0" borderId="0" xfId="0" applyFont="1" applyFill="1" applyBorder="1" applyAlignment="1">
      <alignment horizontal="centerContinuous" vertical="center"/>
    </xf>
    <xf numFmtId="164" fontId="63" fillId="0" borderId="0" xfId="0" applyFont="1" applyFill="1" applyBorder="1" applyAlignment="1">
      <alignment/>
    </xf>
    <xf numFmtId="164" fontId="63" fillId="0" borderId="0" xfId="0" applyFont="1" applyFill="1" applyBorder="1" applyAlignment="1">
      <alignment horizontal="center" vertical="center"/>
    </xf>
    <xf numFmtId="164" fontId="63" fillId="0" borderId="0" xfId="0" applyFont="1" applyFill="1" applyBorder="1" applyAlignment="1">
      <alignment horizontal="left"/>
    </xf>
    <xf numFmtId="174" fontId="63" fillId="0" borderId="0" xfId="0" applyNumberFormat="1" applyFont="1" applyFill="1" applyBorder="1" applyAlignment="1">
      <alignment/>
    </xf>
    <xf numFmtId="164" fontId="63" fillId="0" borderId="12" xfId="0" applyFont="1" applyFill="1" applyBorder="1" applyAlignment="1">
      <alignment horizontal="centerContinuous" vertical="center"/>
    </xf>
    <xf numFmtId="175" fontId="63" fillId="0" borderId="0" xfId="0" applyNumberFormat="1" applyFont="1" applyFill="1" applyBorder="1" applyAlignment="1">
      <alignment horizontal="centerContinuous" vertical="center"/>
    </xf>
    <xf numFmtId="182" fontId="64" fillId="0" borderId="0" xfId="0" applyNumberFormat="1" applyFont="1" applyFill="1" applyBorder="1" applyAlignment="1">
      <alignment/>
    </xf>
    <xf numFmtId="1" fontId="64" fillId="0" borderId="0" xfId="0" applyNumberFormat="1" applyFont="1" applyFill="1" applyBorder="1" applyAlignment="1">
      <alignment/>
    </xf>
    <xf numFmtId="177" fontId="63" fillId="0" borderId="0" xfId="19" applyNumberFormat="1" applyFont="1" applyFill="1" applyBorder="1" applyAlignment="1">
      <alignment horizontal="center" vertical="center"/>
      <protection/>
    </xf>
    <xf numFmtId="164" fontId="63" fillId="0" borderId="12" xfId="0" applyFont="1" applyFill="1" applyBorder="1" applyAlignment="1">
      <alignment/>
    </xf>
    <xf numFmtId="176" fontId="64" fillId="0" borderId="0" xfId="0" applyNumberFormat="1" applyFont="1" applyFill="1" applyBorder="1" applyAlignment="1">
      <alignment/>
    </xf>
    <xf numFmtId="164" fontId="65" fillId="0" borderId="0" xfId="0" applyFont="1" applyFill="1" applyBorder="1" applyAlignment="1">
      <alignment/>
    </xf>
    <xf numFmtId="164" fontId="66" fillId="0" borderId="0" xfId="0" applyFont="1" applyFill="1" applyBorder="1" applyAlignment="1">
      <alignment horizontal="center" vertical="center"/>
    </xf>
    <xf numFmtId="164" fontId="63" fillId="0" borderId="0" xfId="0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right"/>
    </xf>
    <xf numFmtId="0" fontId="10" fillId="0" borderId="12" xfId="0" applyNumberFormat="1" applyFont="1" applyFill="1" applyBorder="1" applyAlignment="1">
      <alignment/>
    </xf>
    <xf numFmtId="164" fontId="63" fillId="0" borderId="0" xfId="0" applyFont="1" applyFill="1" applyBorder="1" applyAlignment="1">
      <alignment horizontal="center" vertical="center" wrapText="1"/>
    </xf>
    <xf numFmtId="164" fontId="63" fillId="0" borderId="0" xfId="0" applyFont="1" applyFill="1" applyBorder="1" applyAlignment="1">
      <alignment horizontal="centerContinuous"/>
    </xf>
    <xf numFmtId="182" fontId="15" fillId="0" borderId="0" xfId="0" applyNumberFormat="1" applyFont="1" applyFill="1" applyBorder="1" applyAlignment="1">
      <alignment/>
    </xf>
    <xf numFmtId="164" fontId="15" fillId="0" borderId="0" xfId="0" applyFont="1" applyFill="1" applyAlignment="1">
      <alignment/>
    </xf>
    <xf numFmtId="164" fontId="0" fillId="0" borderId="0" xfId="0" applyFont="1" applyAlignment="1">
      <alignment vertical="center"/>
    </xf>
    <xf numFmtId="164" fontId="9" fillId="0" borderId="0" xfId="0" applyFont="1" applyBorder="1" applyAlignment="1">
      <alignment vertical="center"/>
    </xf>
    <xf numFmtId="171" fontId="15" fillId="0" borderId="0" xfId="62" applyNumberFormat="1" applyFont="1" applyFill="1" applyBorder="1" applyAlignment="1">
      <alignment horizontal="center" vertical="center"/>
      <protection/>
    </xf>
    <xf numFmtId="181" fontId="9" fillId="0" borderId="0" xfId="62" applyNumberFormat="1" applyFont="1" applyFill="1" applyBorder="1" applyAlignment="1">
      <alignment horizontal="right"/>
      <protection/>
    </xf>
    <xf numFmtId="181" fontId="6" fillId="0" borderId="0" xfId="62" applyNumberFormat="1" applyFont="1" applyFill="1" applyBorder="1" applyAlignment="1">
      <alignment horizontal="right"/>
      <protection/>
    </xf>
    <xf numFmtId="171" fontId="15" fillId="0" borderId="0" xfId="62" applyNumberFormat="1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horizontal="center" vertical="center"/>
      <protection/>
    </xf>
    <xf numFmtId="176" fontId="14" fillId="0" borderId="0" xfId="62" applyNumberFormat="1" applyFont="1" applyFill="1" applyBorder="1">
      <alignment/>
      <protection/>
    </xf>
    <xf numFmtId="171" fontId="9" fillId="0" borderId="0" xfId="62" applyNumberFormat="1" applyFont="1" applyFill="1" applyBorder="1" applyAlignment="1">
      <alignment horizontal="center" vertical="center"/>
      <protection/>
    </xf>
    <xf numFmtId="168" fontId="9" fillId="0" borderId="0" xfId="63" applyNumberFormat="1" applyFont="1" applyFill="1" applyBorder="1" applyAlignment="1">
      <alignment horizontal="left" vertical="center"/>
      <protection/>
    </xf>
    <xf numFmtId="174" fontId="9" fillId="0" borderId="0" xfId="62" applyNumberFormat="1" applyFont="1" applyFill="1" applyBorder="1" applyAlignment="1">
      <alignment horizontal="right"/>
      <protection/>
    </xf>
    <xf numFmtId="176" fontId="14" fillId="0" borderId="0" xfId="62" applyNumberFormat="1" applyFont="1" applyFill="1" applyBorder="1" applyAlignment="1">
      <alignment horizontal="right"/>
      <protection/>
    </xf>
    <xf numFmtId="178" fontId="14" fillId="0" borderId="0" xfId="62" applyNumberFormat="1" applyFont="1" applyFill="1" applyBorder="1" applyAlignment="1">
      <alignment horizontal="right"/>
      <protection/>
    </xf>
    <xf numFmtId="168" fontId="9" fillId="0" borderId="0" xfId="63" applyFont="1" applyFill="1" applyBorder="1">
      <alignment vertical="center"/>
      <protection/>
    </xf>
    <xf numFmtId="168" fontId="9" fillId="0" borderId="0" xfId="63" applyNumberFormat="1" applyFont="1" applyFill="1" applyBorder="1">
      <alignment vertical="center"/>
      <protection/>
    </xf>
    <xf numFmtId="164" fontId="9" fillId="0" borderId="0" xfId="62" applyNumberFormat="1" applyFont="1" applyFill="1" applyBorder="1" applyAlignment="1">
      <alignment horizontal="right"/>
      <protection/>
    </xf>
    <xf numFmtId="168" fontId="9" fillId="0" borderId="0" xfId="63" applyFont="1" applyFill="1" applyBorder="1" applyAlignment="1">
      <alignment horizontal="center" vertical="center"/>
      <protection/>
    </xf>
    <xf numFmtId="180" fontId="14" fillId="0" borderId="0" xfId="62" applyNumberFormat="1" applyFont="1" applyFill="1" applyBorder="1" applyAlignment="1">
      <alignment horizontal="right"/>
      <protection/>
    </xf>
    <xf numFmtId="171" fontId="9" fillId="0" borderId="0" xfId="62" applyNumberFormat="1" applyFont="1" applyFill="1" applyBorder="1" applyAlignment="1">
      <alignment horizontal="right" vertical="center"/>
      <protection/>
    </xf>
    <xf numFmtId="0" fontId="14" fillId="0" borderId="0" xfId="62" applyFont="1" applyFill="1" applyBorder="1" applyAlignment="1">
      <alignment horizontal="center"/>
      <protection/>
    </xf>
    <xf numFmtId="0" fontId="14" fillId="0" borderId="0" xfId="62" applyFont="1" applyFill="1" applyBorder="1" applyAlignment="1">
      <alignment horizontal="center" vertical="center"/>
      <protection/>
    </xf>
    <xf numFmtId="168" fontId="9" fillId="0" borderId="0" xfId="63" applyNumberFormat="1" applyFont="1" applyFill="1" applyBorder="1" applyAlignment="1">
      <alignment vertical="center"/>
      <protection/>
    </xf>
    <xf numFmtId="0" fontId="9" fillId="0" borderId="0" xfId="63" applyNumberFormat="1" applyFont="1" applyFill="1" applyBorder="1" applyAlignment="1">
      <alignment horizontal="left" vertical="center"/>
      <protection/>
    </xf>
    <xf numFmtId="164" fontId="6" fillId="0" borderId="0" xfId="62" applyNumberFormat="1" applyFont="1" applyFill="1" applyBorder="1" applyAlignment="1">
      <alignment horizontal="right"/>
      <protection/>
    </xf>
    <xf numFmtId="0" fontId="8" fillId="0" borderId="0" xfId="62" applyFont="1" applyFill="1" applyBorder="1" applyAlignment="1">
      <alignment horizontal="right"/>
      <protection/>
    </xf>
    <xf numFmtId="0" fontId="2" fillId="0" borderId="0" xfId="62" applyFont="1" applyFill="1" applyBorder="1" applyAlignment="1">
      <alignment horizontal="left"/>
      <protection/>
    </xf>
    <xf numFmtId="172" fontId="8" fillId="0" borderId="0" xfId="62" applyNumberFormat="1" applyFont="1" applyFill="1" applyBorder="1" applyAlignment="1">
      <alignment horizontal="right"/>
      <protection/>
    </xf>
    <xf numFmtId="164" fontId="17" fillId="0" borderId="0" xfId="0" applyFont="1" applyAlignment="1">
      <alignment vertical="center"/>
    </xf>
    <xf numFmtId="164" fontId="18" fillId="0" borderId="0" xfId="0" applyFont="1" applyAlignment="1">
      <alignment vertical="center"/>
    </xf>
    <xf numFmtId="164" fontId="0" fillId="0" borderId="0" xfId="0" applyAlignment="1">
      <alignment vertical="top"/>
    </xf>
    <xf numFmtId="164" fontId="18" fillId="0" borderId="0" xfId="0" applyFont="1" applyAlignment="1">
      <alignment vertical="top"/>
    </xf>
    <xf numFmtId="164" fontId="18" fillId="0" borderId="0" xfId="0" applyFont="1" applyFill="1" applyBorder="1" applyAlignment="1">
      <alignment vertical="top"/>
    </xf>
    <xf numFmtId="0" fontId="16" fillId="0" borderId="0" xfId="62" applyFont="1" applyFill="1" applyAlignment="1">
      <alignment vertical="top"/>
      <protection/>
    </xf>
    <xf numFmtId="164" fontId="67" fillId="0" borderId="0" xfId="54" applyFont="1" applyAlignment="1">
      <alignment vertical="center"/>
    </xf>
    <xf numFmtId="164" fontId="68" fillId="0" borderId="0" xfId="54" applyFont="1" applyAlignment="1">
      <alignment vertical="center"/>
    </xf>
    <xf numFmtId="164" fontId="69" fillId="0" borderId="0" xfId="0" applyFont="1" applyFill="1" applyBorder="1" applyAlignment="1">
      <alignment horizontal="left"/>
    </xf>
    <xf numFmtId="164" fontId="69" fillId="0" borderId="0" xfId="0" applyFont="1" applyFill="1" applyBorder="1" applyAlignment="1">
      <alignment/>
    </xf>
    <xf numFmtId="182" fontId="70" fillId="0" borderId="0" xfId="0" applyNumberFormat="1" applyFont="1" applyFill="1" applyBorder="1" applyAlignment="1">
      <alignment/>
    </xf>
    <xf numFmtId="182" fontId="19" fillId="0" borderId="0" xfId="0" applyNumberFormat="1" applyFont="1" applyFill="1" applyBorder="1" applyAlignment="1">
      <alignment/>
    </xf>
    <xf numFmtId="164" fontId="19" fillId="0" borderId="0" xfId="0" applyFont="1" applyFill="1" applyBorder="1" applyAlignment="1">
      <alignment/>
    </xf>
    <xf numFmtId="164" fontId="19" fillId="0" borderId="0" xfId="0" applyFont="1" applyFill="1" applyAlignment="1">
      <alignment/>
    </xf>
    <xf numFmtId="164" fontId="20" fillId="0" borderId="0" xfId="0" applyFont="1" applyAlignment="1">
      <alignment vertical="center"/>
    </xf>
    <xf numFmtId="0" fontId="19" fillId="0" borderId="0" xfId="0" applyNumberFormat="1" applyFont="1" applyFill="1" applyBorder="1" applyAlignment="1">
      <alignment horizontal="right"/>
    </xf>
    <xf numFmtId="0" fontId="9" fillId="0" borderId="13" xfId="62" applyFont="1" applyFill="1" applyBorder="1" applyAlignment="1">
      <alignment horizontal="center" vertical="center" wrapText="1"/>
      <protection/>
    </xf>
    <xf numFmtId="0" fontId="9" fillId="0" borderId="14" xfId="62" applyFont="1" applyFill="1" applyBorder="1" applyAlignment="1">
      <alignment horizontal="center" vertical="center" wrapText="1"/>
      <protection/>
    </xf>
    <xf numFmtId="0" fontId="9" fillId="0" borderId="15" xfId="62" applyFont="1" applyFill="1" applyBorder="1" applyAlignment="1">
      <alignment horizontal="center" vertical="center" wrapText="1"/>
      <protection/>
    </xf>
    <xf numFmtId="164" fontId="9" fillId="0" borderId="13" xfId="0" applyFont="1" applyFill="1" applyBorder="1" applyAlignment="1">
      <alignment horizontal="center" vertical="center" wrapText="1"/>
    </xf>
    <xf numFmtId="164" fontId="9" fillId="0" borderId="14" xfId="0" applyFont="1" applyFill="1" applyBorder="1" applyAlignment="1">
      <alignment horizontal="center" vertical="center" wrapText="1"/>
    </xf>
    <xf numFmtId="164" fontId="9" fillId="0" borderId="15" xfId="0" applyFont="1" applyFill="1" applyBorder="1" applyAlignment="1">
      <alignment horizontal="center" vertical="center" wrapText="1"/>
    </xf>
    <xf numFmtId="164" fontId="9" fillId="0" borderId="16" xfId="0" applyFont="1" applyFill="1" applyBorder="1" applyAlignment="1">
      <alignment horizontal="center" vertical="center"/>
    </xf>
    <xf numFmtId="164" fontId="9" fillId="0" borderId="17" xfId="0" applyFont="1" applyFill="1" applyBorder="1" applyAlignment="1">
      <alignment horizontal="center" vertical="center"/>
    </xf>
    <xf numFmtId="164" fontId="9" fillId="0" borderId="18" xfId="0" applyFont="1" applyFill="1" applyBorder="1" applyAlignment="1">
      <alignment horizontal="center" vertical="center"/>
    </xf>
    <xf numFmtId="164" fontId="9" fillId="0" borderId="1" xfId="0" applyFont="1" applyFill="1" applyBorder="1" applyAlignment="1">
      <alignment horizontal="center" vertical="center" wrapText="1"/>
    </xf>
    <xf numFmtId="164" fontId="9" fillId="0" borderId="13" xfId="0" applyFont="1" applyFill="1" applyBorder="1" applyAlignment="1">
      <alignment horizontal="center" vertical="center"/>
    </xf>
    <xf numFmtId="164" fontId="9" fillId="0" borderId="14" xfId="0" applyFont="1" applyFill="1" applyBorder="1" applyAlignment="1">
      <alignment horizontal="center" vertical="center"/>
    </xf>
    <xf numFmtId="164" fontId="9" fillId="0" borderId="15" xfId="0" applyFont="1" applyFill="1" applyBorder="1" applyAlignment="1">
      <alignment horizontal="center" vertical="center"/>
    </xf>
    <xf numFmtId="183" fontId="9" fillId="0" borderId="13" xfId="0" applyNumberFormat="1" applyFont="1" applyFill="1" applyBorder="1" applyAlignment="1">
      <alignment horizontal="center" vertical="center" wrapText="1"/>
    </xf>
    <xf numFmtId="183" fontId="9" fillId="0" borderId="14" xfId="0" applyNumberFormat="1" applyFont="1" applyFill="1" applyBorder="1" applyAlignment="1">
      <alignment horizontal="center" vertical="center" wrapText="1"/>
    </xf>
    <xf numFmtId="183" fontId="9" fillId="0" borderId="15" xfId="0" applyNumberFormat="1" applyFont="1" applyFill="1" applyBorder="1" applyAlignment="1">
      <alignment horizontal="center" vertical="center" wrapText="1"/>
    </xf>
    <xf numFmtId="183" fontId="9" fillId="0" borderId="1" xfId="0" applyNumberFormat="1" applyFont="1" applyFill="1" applyBorder="1" applyAlignment="1">
      <alignment horizontal="center" vertical="center"/>
    </xf>
    <xf numFmtId="171" fontId="12" fillId="0" borderId="0" xfId="62" applyNumberFormat="1" applyFont="1" applyFill="1" applyBorder="1" applyAlignment="1">
      <alignment horizontal="center" vertical="center"/>
      <protection/>
    </xf>
    <xf numFmtId="164" fontId="63" fillId="0" borderId="0" xfId="0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center" vertical="center"/>
    </xf>
  </cellXfs>
  <cellStyles count="63">
    <cellStyle name="Normal" xfId="0"/>
    <cellStyle name="#### ;" xfId="15"/>
    <cellStyle name="##0" xfId="16"/>
    <cellStyle name="##0  |" xfId="17"/>
    <cellStyle name="##0,0" xfId="18"/>
    <cellStyle name="##0,0  |" xfId="19"/>
    <cellStyle name="##0,00" xfId="20"/>
    <cellStyle name="[Kursiv]##0" xfId="21"/>
    <cellStyle name="[Kursiv]##0,0" xfId="22"/>
    <cellStyle name="20 % - Akzent1" xfId="23"/>
    <cellStyle name="20 % - Akzent2" xfId="24"/>
    <cellStyle name="20 % - Akzent3" xfId="25"/>
    <cellStyle name="20 % - Akzent4" xfId="26"/>
    <cellStyle name="20 % - Akzent5" xfId="27"/>
    <cellStyle name="20 % - Akzent6" xfId="28"/>
    <cellStyle name="40 % - Akzent1" xfId="29"/>
    <cellStyle name="40 % - Akzent2" xfId="30"/>
    <cellStyle name="40 % - Akzent3" xfId="31"/>
    <cellStyle name="40 % - Akzent4" xfId="32"/>
    <cellStyle name="40 % - Akzent5" xfId="33"/>
    <cellStyle name="40 % - Akzent6" xfId="34"/>
    <cellStyle name="60 % - Akzent1" xfId="35"/>
    <cellStyle name="60 % - Akzent2" xfId="36"/>
    <cellStyle name="60 % - Akzent3" xfId="37"/>
    <cellStyle name="60 % - Akzent4" xfId="38"/>
    <cellStyle name="60 % - Akzent5" xfId="39"/>
    <cellStyle name="60 % - Akzent6" xfId="40"/>
    <cellStyle name="Akzent1" xfId="41"/>
    <cellStyle name="Akzent2" xfId="42"/>
    <cellStyle name="Akzent3" xfId="43"/>
    <cellStyle name="Akzent4" xfId="44"/>
    <cellStyle name="Akzent5" xfId="45"/>
    <cellStyle name="Akzent6" xfId="46"/>
    <cellStyle name="Ausgabe" xfId="47"/>
    <cellStyle name="Berechnung" xfId="48"/>
    <cellStyle name="Comma [0]" xfId="49"/>
    <cellStyle name="Eingabe" xfId="50"/>
    <cellStyle name="Ergebnis" xfId="51"/>
    <cellStyle name="Erklärender Text" xfId="52"/>
    <cellStyle name="Gut" xfId="53"/>
    <cellStyle name="Hyperlink" xfId="54"/>
    <cellStyle name="in Millionen" xfId="55"/>
    <cellStyle name="in Tausend" xfId="56"/>
    <cellStyle name="Comma" xfId="57"/>
    <cellStyle name="Neutral" xfId="58"/>
    <cellStyle name="Notiz" xfId="59"/>
    <cellStyle name="Percent" xfId="60"/>
    <cellStyle name="Schlecht" xfId="61"/>
    <cellStyle name="Standard 2" xfId="62"/>
    <cellStyle name="Text mit Füllzeichen" xfId="63"/>
    <cellStyle name="Überschrift" xfId="64"/>
    <cellStyle name="Überschrift 1" xfId="65"/>
    <cellStyle name="Überschrift 2" xfId="66"/>
    <cellStyle name="Überschrift 3" xfId="67"/>
    <cellStyle name="Überschrift 4" xfId="68"/>
    <cellStyle name="Ü-Haupt[I,II]" xfId="69"/>
    <cellStyle name="Ü-Tabellen[1.,2.]" xfId="70"/>
    <cellStyle name="Ü-Zwischen[A,B]" xfId="71"/>
    <cellStyle name="Verknüpfte Zelle" xfId="72"/>
    <cellStyle name="Currency" xfId="73"/>
    <cellStyle name="Currency [0]" xfId="74"/>
    <cellStyle name="Warnender Text" xfId="75"/>
    <cellStyle name="Zelle überprüfen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bayern.de/veroeffentlichungen/advanced_search_result.php?XTCsid=a81a3a2eef3de82ececc0bd6e3247ee4&amp;keywords=Staats-+und+Kommunalschulden+i&amp;x=23&amp;y=7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bayern.de/veroeffentlichungen/advanced_search_result.php?XTCsid=a81a3a2eef3de82ececc0bd6e3247ee4&amp;keywords=Staats-+und+Kommunalschulden+i&amp;x=23&amp;y=7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bayern.de/veroeffentlichungen/advanced_search_result.php?XTCsid=a81a3a2eef3de82ececc0bd6e3247ee4&amp;keywords=Staats-+und+Kommunalschulden+i&amp;x=23&amp;y=7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bayern.de/veroeffentlichungen/advanced_search_result.php?XTCsid=a81a3a2eef3de82ececc0bd6e3247ee4&amp;keywords=Staats-+und+Kommunalschulden+i&amp;x=23&amp;y=7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bayern.de/veroeffentlichungen/advanced_search_result.php?XTCsid=a81a3a2eef3de82ececc0bd6e3247ee4&amp;keywords=Staats-+und+Kommunalschulden+i&amp;x=23&amp;y=7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X612"/>
  <sheetViews>
    <sheetView tabSelected="1" zoomScalePageLayoutView="0" workbookViewId="0" topLeftCell="A1">
      <selection activeCell="S4" sqref="S4"/>
    </sheetView>
  </sheetViews>
  <sheetFormatPr defaultColWidth="11.19921875" defaultRowHeight="8.25"/>
  <cols>
    <col min="1" max="1" width="13" style="31" customWidth="1"/>
    <col min="2" max="2" width="41" style="31" customWidth="1"/>
    <col min="3" max="7" width="20" style="31" customWidth="1"/>
    <col min="8" max="8" width="20" style="52" customWidth="1"/>
    <col min="9" max="11" width="20" style="32" customWidth="1"/>
    <col min="12" max="12" width="20" style="52" customWidth="1"/>
    <col min="13" max="14" width="20" style="32" customWidth="1"/>
    <col min="15" max="15" width="20" style="33" customWidth="1"/>
    <col min="16" max="16384" width="11.19921875" style="33" customWidth="1"/>
  </cols>
  <sheetData>
    <row r="2" ht="20.25" customHeight="1">
      <c r="A2" s="111" t="s">
        <v>2403</v>
      </c>
    </row>
    <row r="3" spans="1:14" ht="12.75" customHeight="1">
      <c r="A3" s="41"/>
      <c r="B3" s="84"/>
      <c r="C3" s="84"/>
      <c r="D3" s="85"/>
      <c r="E3" s="85"/>
      <c r="F3" s="1"/>
      <c r="G3" s="1"/>
      <c r="H3" s="44"/>
      <c r="I3" s="44"/>
      <c r="J3" s="44"/>
      <c r="K3" s="44"/>
      <c r="L3" s="44"/>
      <c r="M3" s="44"/>
      <c r="N3" s="44"/>
    </row>
    <row r="4" spans="1:15" ht="12.75" customHeight="1">
      <c r="A4" s="122" t="s">
        <v>0</v>
      </c>
      <c r="B4" s="122" t="s">
        <v>2406</v>
      </c>
      <c r="C4" s="125" t="s">
        <v>2307</v>
      </c>
      <c r="D4" s="128" t="s">
        <v>2399</v>
      </c>
      <c r="E4" s="129"/>
      <c r="F4" s="129"/>
      <c r="G4" s="130"/>
      <c r="H4" s="131" t="s">
        <v>2401</v>
      </c>
      <c r="I4" s="131"/>
      <c r="J4" s="131"/>
      <c r="K4" s="131"/>
      <c r="L4" s="131" t="s">
        <v>2400</v>
      </c>
      <c r="M4" s="131"/>
      <c r="N4" s="131"/>
      <c r="O4" s="131"/>
    </row>
    <row r="5" spans="1:15" ht="12.75" customHeight="1">
      <c r="A5" s="123"/>
      <c r="B5" s="123"/>
      <c r="C5" s="126"/>
      <c r="D5" s="125" t="s">
        <v>2398</v>
      </c>
      <c r="E5" s="125" t="s">
        <v>1</v>
      </c>
      <c r="F5" s="125" t="s">
        <v>2306</v>
      </c>
      <c r="G5" s="132" t="s">
        <v>2397</v>
      </c>
      <c r="H5" s="135">
        <v>2011</v>
      </c>
      <c r="I5" s="138">
        <v>2012</v>
      </c>
      <c r="J5" s="138">
        <v>2013</v>
      </c>
      <c r="K5" s="125" t="s">
        <v>2402</v>
      </c>
      <c r="L5" s="135">
        <v>2011</v>
      </c>
      <c r="M5" s="138">
        <v>2012</v>
      </c>
      <c r="N5" s="138">
        <v>2013</v>
      </c>
      <c r="O5" s="125" t="s">
        <v>2402</v>
      </c>
    </row>
    <row r="6" spans="1:15" ht="12.75" customHeight="1">
      <c r="A6" s="123"/>
      <c r="B6" s="123"/>
      <c r="C6" s="126"/>
      <c r="D6" s="126"/>
      <c r="E6" s="126"/>
      <c r="F6" s="126"/>
      <c r="G6" s="133"/>
      <c r="H6" s="136"/>
      <c r="I6" s="138"/>
      <c r="J6" s="138"/>
      <c r="K6" s="126"/>
      <c r="L6" s="136"/>
      <c r="M6" s="138"/>
      <c r="N6" s="138"/>
      <c r="O6" s="126"/>
    </row>
    <row r="7" spans="1:15" ht="12.75">
      <c r="A7" s="123"/>
      <c r="B7" s="123"/>
      <c r="C7" s="126"/>
      <c r="D7" s="126"/>
      <c r="E7" s="126"/>
      <c r="F7" s="126"/>
      <c r="G7" s="133"/>
      <c r="H7" s="136"/>
      <c r="I7" s="138"/>
      <c r="J7" s="138"/>
      <c r="K7" s="126"/>
      <c r="L7" s="136"/>
      <c r="M7" s="138"/>
      <c r="N7" s="138"/>
      <c r="O7" s="126"/>
    </row>
    <row r="8" spans="1:15" ht="12.75">
      <c r="A8" s="123"/>
      <c r="B8" s="123"/>
      <c r="C8" s="126"/>
      <c r="D8" s="127"/>
      <c r="E8" s="127"/>
      <c r="F8" s="127"/>
      <c r="G8" s="134"/>
      <c r="H8" s="137"/>
      <c r="I8" s="138"/>
      <c r="J8" s="138"/>
      <c r="K8" s="127"/>
      <c r="L8" s="137"/>
      <c r="M8" s="138"/>
      <c r="N8" s="138"/>
      <c r="O8" s="127"/>
    </row>
    <row r="9" spans="1:15" ht="25.5">
      <c r="A9" s="123"/>
      <c r="B9" s="123"/>
      <c r="C9" s="127"/>
      <c r="D9" s="23" t="s">
        <v>2</v>
      </c>
      <c r="E9" s="23" t="s">
        <v>2</v>
      </c>
      <c r="F9" s="23" t="s">
        <v>2</v>
      </c>
      <c r="G9" s="23" t="s">
        <v>2</v>
      </c>
      <c r="H9" s="26" t="s">
        <v>2</v>
      </c>
      <c r="I9" s="26" t="s">
        <v>2</v>
      </c>
      <c r="J9" s="26" t="s">
        <v>2</v>
      </c>
      <c r="K9" s="26" t="s">
        <v>2</v>
      </c>
      <c r="L9" s="26" t="s">
        <v>2</v>
      </c>
      <c r="M9" s="26" t="s">
        <v>2</v>
      </c>
      <c r="N9" s="26" t="s">
        <v>2</v>
      </c>
      <c r="O9" s="26" t="s">
        <v>2</v>
      </c>
    </row>
    <row r="10" spans="1:15" ht="12.75">
      <c r="A10" s="124"/>
      <c r="B10" s="124"/>
      <c r="C10" s="26">
        <v>1</v>
      </c>
      <c r="D10" s="26">
        <v>2</v>
      </c>
      <c r="E10" s="26">
        <v>3</v>
      </c>
      <c r="F10" s="26">
        <v>4</v>
      </c>
      <c r="G10" s="26">
        <v>5</v>
      </c>
      <c r="H10" s="27">
        <v>6</v>
      </c>
      <c r="I10" s="27">
        <v>7</v>
      </c>
      <c r="J10" s="27">
        <v>8</v>
      </c>
      <c r="K10" s="27">
        <v>9</v>
      </c>
      <c r="L10" s="27">
        <v>10</v>
      </c>
      <c r="M10" s="27">
        <v>11</v>
      </c>
      <c r="N10" s="27">
        <v>12</v>
      </c>
      <c r="O10" s="27">
        <v>13</v>
      </c>
    </row>
    <row r="11" spans="2:232" s="45" customFormat="1" ht="12.75">
      <c r="B11" s="42"/>
      <c r="D11" s="37"/>
      <c r="E11" s="8"/>
      <c r="F11" s="86"/>
      <c r="G11" s="34"/>
      <c r="H11" s="2"/>
      <c r="I11" s="2"/>
      <c r="J11" s="3"/>
      <c r="K11" s="3"/>
      <c r="L11" s="2"/>
      <c r="M11" s="2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</row>
    <row r="12" spans="2:232" s="45" customFormat="1" ht="12.75">
      <c r="B12" s="42"/>
      <c r="D12" s="37"/>
      <c r="E12" s="8"/>
      <c r="F12" s="86"/>
      <c r="G12" s="34"/>
      <c r="H12" s="2"/>
      <c r="I12" s="2"/>
      <c r="J12" s="3"/>
      <c r="K12" s="3"/>
      <c r="L12" s="2"/>
      <c r="M12" s="2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</row>
    <row r="13" spans="2:232" s="45" customFormat="1" ht="12.75">
      <c r="B13" s="45" t="s">
        <v>3</v>
      </c>
      <c r="D13" s="37"/>
      <c r="E13" s="8"/>
      <c r="F13" s="86"/>
      <c r="G13" s="34"/>
      <c r="H13" s="4"/>
      <c r="I13" s="4"/>
      <c r="J13" s="3"/>
      <c r="K13" s="3"/>
      <c r="L13" s="4"/>
      <c r="M13" s="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</row>
    <row r="14" spans="2:232" s="45" customFormat="1" ht="12.75">
      <c r="B14" s="45" t="s">
        <v>4</v>
      </c>
      <c r="D14" s="37"/>
      <c r="E14" s="8"/>
      <c r="F14" s="86"/>
      <c r="G14" s="34"/>
      <c r="H14" s="5"/>
      <c r="I14" s="5"/>
      <c r="J14" s="3"/>
      <c r="K14" s="3"/>
      <c r="L14" s="5"/>
      <c r="M14" s="5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</row>
    <row r="15" spans="4:232" s="45" customFormat="1" ht="12.75">
      <c r="D15" s="37"/>
      <c r="E15" s="8"/>
      <c r="F15" s="86"/>
      <c r="G15" s="34"/>
      <c r="H15" s="5"/>
      <c r="I15" s="5"/>
      <c r="J15" s="3"/>
      <c r="K15" s="3"/>
      <c r="L15" s="5"/>
      <c r="M15" s="5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</row>
    <row r="16" spans="1:232" s="45" customFormat="1" ht="12.75">
      <c r="A16" s="87">
        <v>1</v>
      </c>
      <c r="B16" s="88" t="s">
        <v>5</v>
      </c>
      <c r="C16" s="89">
        <v>2165592</v>
      </c>
      <c r="D16" s="90">
        <v>1170.4867047901914</v>
      </c>
      <c r="E16" s="91">
        <v>23.088374910878873</v>
      </c>
      <c r="F16" s="90">
        <v>984.0348366636007</v>
      </c>
      <c r="G16" s="77">
        <f>D16+E16+F16</f>
        <v>2177.609916364671</v>
      </c>
      <c r="H16" s="48">
        <v>902.4059373334089</v>
      </c>
      <c r="I16" s="48">
        <v>907.0234926600589</v>
      </c>
      <c r="J16" s="48">
        <v>1003.7729505536591</v>
      </c>
      <c r="K16" s="77">
        <f>(H16+I16+J16)/3</f>
        <v>937.7341268490422</v>
      </c>
      <c r="L16" s="48"/>
      <c r="M16" s="48"/>
      <c r="N16" s="48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</row>
    <row r="17" spans="1:232" s="45" customFormat="1" ht="12.75">
      <c r="A17" s="87">
        <v>2</v>
      </c>
      <c r="B17" s="88" t="s">
        <v>6</v>
      </c>
      <c r="C17" s="89">
        <v>616268</v>
      </c>
      <c r="D17" s="90">
        <v>1351.809647750654</v>
      </c>
      <c r="E17" s="91">
        <v>3.2453413125458406</v>
      </c>
      <c r="F17" s="90">
        <v>539.4644846073462</v>
      </c>
      <c r="G17" s="77">
        <f>D17+E17+F17</f>
        <v>1894.5194736705462</v>
      </c>
      <c r="H17" s="48">
        <v>806.6692792146629</v>
      </c>
      <c r="I17" s="48">
        <v>803.1513033267825</v>
      </c>
      <c r="J17" s="48">
        <v>904.0578805873419</v>
      </c>
      <c r="K17" s="77">
        <f>(H17+I17+J17)/3</f>
        <v>837.9594877095957</v>
      </c>
      <c r="L17" s="48"/>
      <c r="M17" s="48"/>
      <c r="N17" s="48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</row>
    <row r="18" spans="1:232" s="45" customFormat="1" ht="12.75">
      <c r="A18" s="87">
        <v>3</v>
      </c>
      <c r="B18" s="88" t="s">
        <v>7</v>
      </c>
      <c r="C18" s="89">
        <v>452044</v>
      </c>
      <c r="D18" s="90">
        <v>959.8172788489616</v>
      </c>
      <c r="E18" s="91">
        <v>15.485218253090407</v>
      </c>
      <c r="F18" s="90">
        <v>682.7106122412863</v>
      </c>
      <c r="G18" s="77">
        <f>D18+E18+F18</f>
        <v>1658.0131093433383</v>
      </c>
      <c r="H18" s="48">
        <v>778.2338807736817</v>
      </c>
      <c r="I18" s="48">
        <v>783.1072857129828</v>
      </c>
      <c r="J18" s="48">
        <v>859.4732548066117</v>
      </c>
      <c r="K18" s="77">
        <f>(H18+I18+J18)/3</f>
        <v>806.938140431092</v>
      </c>
      <c r="L18" s="48"/>
      <c r="M18" s="48"/>
      <c r="N18" s="48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</row>
    <row r="19" spans="1:232" s="45" customFormat="1" ht="12.75">
      <c r="A19" s="87">
        <v>4</v>
      </c>
      <c r="B19" s="88" t="s">
        <v>8</v>
      </c>
      <c r="C19" s="89">
        <v>425154</v>
      </c>
      <c r="D19" s="90">
        <v>1434.3382233261361</v>
      </c>
      <c r="E19" s="91">
        <v>39.60816786387991</v>
      </c>
      <c r="F19" s="90">
        <v>174.9585256166001</v>
      </c>
      <c r="G19" s="77">
        <f>D19+E19+F19</f>
        <v>1648.9049168066163</v>
      </c>
      <c r="H19" s="48">
        <v>852.1866558860044</v>
      </c>
      <c r="I19" s="48">
        <v>791.2120547704568</v>
      </c>
      <c r="J19" s="48">
        <v>876.8933881553507</v>
      </c>
      <c r="K19" s="77">
        <f>(H19+I19+J19)/3</f>
        <v>840.0973662706041</v>
      </c>
      <c r="L19" s="48"/>
      <c r="M19" s="48"/>
      <c r="N19" s="48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</row>
    <row r="20" spans="1:232" s="45" customFormat="1" ht="12.75">
      <c r="A20" s="87"/>
      <c r="B20" s="92"/>
      <c r="C20" s="89"/>
      <c r="D20" s="90"/>
      <c r="E20" s="91"/>
      <c r="F20" s="90"/>
      <c r="G20" s="35"/>
      <c r="H20" s="48"/>
      <c r="I20" s="48"/>
      <c r="J20" s="48"/>
      <c r="K20" s="48"/>
      <c r="L20" s="48"/>
      <c r="M20" s="48"/>
      <c r="N20" s="48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</row>
    <row r="21" spans="1:232" s="45" customFormat="1" ht="12.75">
      <c r="A21" s="87"/>
      <c r="C21" s="50"/>
      <c r="D21" s="90"/>
      <c r="E21" s="91"/>
      <c r="F21" s="90"/>
      <c r="G21" s="35"/>
      <c r="H21" s="48"/>
      <c r="I21" s="48"/>
      <c r="J21" s="48"/>
      <c r="K21" s="48"/>
      <c r="L21" s="48"/>
      <c r="M21" s="48"/>
      <c r="N21" s="48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</row>
    <row r="22" spans="1:232" s="45" customFormat="1" ht="12.75">
      <c r="A22" s="87"/>
      <c r="B22" s="45" t="s">
        <v>9</v>
      </c>
      <c r="C22" s="50"/>
      <c r="D22" s="90"/>
      <c r="E22" s="91"/>
      <c r="F22" s="90"/>
      <c r="G22" s="35"/>
      <c r="H22" s="48"/>
      <c r="I22" s="48"/>
      <c r="J22" s="48"/>
      <c r="K22" s="48"/>
      <c r="L22" s="48"/>
      <c r="M22" s="48"/>
      <c r="N22" s="48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</row>
    <row r="23" spans="1:232" s="45" customFormat="1" ht="12.75">
      <c r="A23" s="87"/>
      <c r="B23" s="45" t="s">
        <v>4</v>
      </c>
      <c r="C23" s="50"/>
      <c r="D23" s="90"/>
      <c r="E23" s="91"/>
      <c r="F23" s="90"/>
      <c r="G23" s="35"/>
      <c r="H23" s="48"/>
      <c r="I23" s="48"/>
      <c r="J23" s="48"/>
      <c r="K23" s="48"/>
      <c r="L23" s="48"/>
      <c r="M23" s="48"/>
      <c r="N23" s="48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</row>
    <row r="24" spans="1:232" s="45" customFormat="1" ht="12.75">
      <c r="A24" s="87"/>
      <c r="C24" s="50"/>
      <c r="D24" s="90"/>
      <c r="E24" s="91"/>
      <c r="F24" s="90"/>
      <c r="G24" s="35"/>
      <c r="H24" s="48"/>
      <c r="I24" s="48"/>
      <c r="J24" s="48"/>
      <c r="K24" s="48"/>
      <c r="L24" s="48"/>
      <c r="M24" s="48"/>
      <c r="N24" s="48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</row>
    <row r="25" spans="1:232" s="45" customFormat="1" ht="12.75">
      <c r="A25" s="87">
        <v>5</v>
      </c>
      <c r="B25" s="88" t="s">
        <v>10</v>
      </c>
      <c r="C25" s="89">
        <v>1107854</v>
      </c>
      <c r="D25" s="90">
        <v>667.2204974662726</v>
      </c>
      <c r="E25" s="91">
        <v>6.601478173116674</v>
      </c>
      <c r="F25" s="90">
        <v>312.97868852754965</v>
      </c>
      <c r="G25" s="77">
        <f aca="true" t="shared" si="0" ref="G25:G30">D25+E25+F25</f>
        <v>986.800664166939</v>
      </c>
      <c r="H25" s="48">
        <v>457.2835639115564</v>
      </c>
      <c r="I25" s="48">
        <v>442.99992039993685</v>
      </c>
      <c r="J25" s="48">
        <v>508.3902193861285</v>
      </c>
      <c r="K25" s="77">
        <f aca="true" t="shared" si="1" ref="K25:K30">(H25+I25+J25)/3</f>
        <v>469.55790123254064</v>
      </c>
      <c r="L25" s="48"/>
      <c r="M25" s="48"/>
      <c r="N25" s="48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</row>
    <row r="26" spans="1:232" s="45" customFormat="1" ht="12.75">
      <c r="A26" s="87">
        <v>6</v>
      </c>
      <c r="B26" s="88" t="s">
        <v>11</v>
      </c>
      <c r="C26" s="89">
        <v>2112738</v>
      </c>
      <c r="D26" s="90">
        <v>673.0231633075184</v>
      </c>
      <c r="E26" s="91">
        <v>22.264303477288713</v>
      </c>
      <c r="F26" s="90">
        <v>300.49089096707684</v>
      </c>
      <c r="G26" s="77">
        <f t="shared" si="0"/>
        <v>995.778357751884</v>
      </c>
      <c r="H26" s="48">
        <v>518.9352595566496</v>
      </c>
      <c r="I26" s="48">
        <v>511.7995559245143</v>
      </c>
      <c r="J26" s="48">
        <v>590.6332970007451</v>
      </c>
      <c r="K26" s="77">
        <f t="shared" si="1"/>
        <v>540.4560374939697</v>
      </c>
      <c r="L26" s="48"/>
      <c r="M26" s="48"/>
      <c r="N26" s="48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</row>
    <row r="27" spans="1:232" s="45" customFormat="1" ht="12.75">
      <c r="A27" s="87">
        <v>7</v>
      </c>
      <c r="B27" s="88" t="s">
        <v>12</v>
      </c>
      <c r="C27" s="89">
        <v>2198853</v>
      </c>
      <c r="D27" s="90">
        <v>749.8542030776955</v>
      </c>
      <c r="E27" s="91">
        <v>20.29522755727645</v>
      </c>
      <c r="F27" s="90">
        <v>87.13440734783089</v>
      </c>
      <c r="G27" s="77">
        <f t="shared" si="0"/>
        <v>857.2838379828029</v>
      </c>
      <c r="H27" s="48">
        <v>443.8666882428113</v>
      </c>
      <c r="I27" s="48">
        <v>434.65646388814497</v>
      </c>
      <c r="J27" s="48">
        <v>487.81170028358423</v>
      </c>
      <c r="K27" s="77">
        <f t="shared" si="1"/>
        <v>455.4449508048469</v>
      </c>
      <c r="L27" s="48"/>
      <c r="M27" s="48"/>
      <c r="N27" s="48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</row>
    <row r="28" spans="1:232" s="45" customFormat="1" ht="12.75">
      <c r="A28" s="87">
        <v>8</v>
      </c>
      <c r="B28" s="88" t="s">
        <v>13</v>
      </c>
      <c r="C28" s="89">
        <v>1594462</v>
      </c>
      <c r="D28" s="90">
        <v>670.4399339714587</v>
      </c>
      <c r="E28" s="91">
        <v>16.431522356757323</v>
      </c>
      <c r="F28" s="90">
        <v>20.133845773684165</v>
      </c>
      <c r="G28" s="77">
        <f t="shared" si="0"/>
        <v>707.0053021019002</v>
      </c>
      <c r="H28" s="48">
        <v>390.8039276262265</v>
      </c>
      <c r="I28" s="48">
        <v>391.12287278079884</v>
      </c>
      <c r="J28" s="48">
        <v>441.4975459890546</v>
      </c>
      <c r="K28" s="77">
        <f t="shared" si="1"/>
        <v>407.80811546536</v>
      </c>
      <c r="L28" s="48"/>
      <c r="M28" s="48"/>
      <c r="N28" s="48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</row>
    <row r="29" spans="1:232" s="45" customFormat="1" ht="12.75">
      <c r="A29" s="87">
        <v>9</v>
      </c>
      <c r="B29" s="88" t="s">
        <v>14</v>
      </c>
      <c r="C29" s="89">
        <v>1746808</v>
      </c>
      <c r="D29" s="90">
        <v>692.6258220708859</v>
      </c>
      <c r="E29" s="91">
        <v>17.905179046580965</v>
      </c>
      <c r="F29" s="90">
        <v>3.2237733053661306</v>
      </c>
      <c r="G29" s="77">
        <f t="shared" si="0"/>
        <v>713.754774422833</v>
      </c>
      <c r="H29" s="48">
        <v>370.2656356227949</v>
      </c>
      <c r="I29" s="48">
        <v>383.45576239821736</v>
      </c>
      <c r="J29" s="48">
        <v>441.2444238046655</v>
      </c>
      <c r="K29" s="77">
        <f t="shared" si="1"/>
        <v>398.32194060855926</v>
      </c>
      <c r="L29" s="48"/>
      <c r="M29" s="48"/>
      <c r="N29" s="4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</row>
    <row r="30" spans="1:232" s="45" customFormat="1" ht="12.75">
      <c r="A30" s="87">
        <v>10</v>
      </c>
      <c r="B30" s="93" t="s">
        <v>15</v>
      </c>
      <c r="C30" s="89">
        <v>129377</v>
      </c>
      <c r="D30" s="90">
        <v>565.2799647541681</v>
      </c>
      <c r="E30" s="91">
        <v>3.9221345370506353</v>
      </c>
      <c r="F30" s="90">
        <v>1.1095867117030078</v>
      </c>
      <c r="G30" s="77">
        <f t="shared" si="0"/>
        <v>570.3116860029218</v>
      </c>
      <c r="H30" s="48">
        <v>367.8539156647404</v>
      </c>
      <c r="I30" s="48">
        <v>376.8557633776949</v>
      </c>
      <c r="J30" s="48">
        <v>425.1596648507849</v>
      </c>
      <c r="K30" s="77">
        <f t="shared" si="1"/>
        <v>389.95644796440666</v>
      </c>
      <c r="L30" s="48"/>
      <c r="M30" s="48"/>
      <c r="N30" s="48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</row>
    <row r="31" spans="1:232" s="45" customFormat="1" ht="12.75">
      <c r="A31" s="87"/>
      <c r="B31" s="92"/>
      <c r="C31" s="89"/>
      <c r="D31" s="90"/>
      <c r="E31" s="91"/>
      <c r="F31" s="90"/>
      <c r="G31" s="35"/>
      <c r="H31" s="48"/>
      <c r="I31" s="48"/>
      <c r="J31" s="48"/>
      <c r="K31" s="48"/>
      <c r="L31" s="48"/>
      <c r="M31" s="48"/>
      <c r="N31" s="48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</row>
    <row r="32" spans="1:232" s="45" customFormat="1" ht="12.75">
      <c r="A32" s="87"/>
      <c r="C32" s="50"/>
      <c r="D32" s="90"/>
      <c r="E32" s="91"/>
      <c r="F32" s="90"/>
      <c r="G32" s="35"/>
      <c r="H32" s="48"/>
      <c r="I32" s="48"/>
      <c r="J32" s="48"/>
      <c r="K32" s="48"/>
      <c r="L32" s="48"/>
      <c r="M32" s="48"/>
      <c r="N32" s="48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</row>
    <row r="33" spans="1:232" s="45" customFormat="1" ht="12.75">
      <c r="A33" s="87"/>
      <c r="C33" s="94"/>
      <c r="D33" s="90"/>
      <c r="E33" s="91"/>
      <c r="F33" s="90"/>
      <c r="G33" s="35"/>
      <c r="H33" s="48"/>
      <c r="I33" s="48"/>
      <c r="J33" s="48"/>
      <c r="K33" s="48"/>
      <c r="L33" s="48"/>
      <c r="M33" s="48"/>
      <c r="N33" s="48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</row>
    <row r="34" spans="1:232" s="45" customFormat="1" ht="12.75">
      <c r="A34" s="87">
        <v>11</v>
      </c>
      <c r="B34" s="95" t="s">
        <v>16</v>
      </c>
      <c r="C34" s="89">
        <v>8890092</v>
      </c>
      <c r="D34" s="90">
        <v>238.26393225176972</v>
      </c>
      <c r="E34" s="96">
        <v>1.2459386247071458</v>
      </c>
      <c r="F34" s="90">
        <v>16.060760338588175</v>
      </c>
      <c r="G34" s="77">
        <f>D34+E34+F34</f>
        <v>255.57063121506505</v>
      </c>
      <c r="H34" s="48"/>
      <c r="I34" s="48"/>
      <c r="J34" s="48"/>
      <c r="K34" s="77"/>
      <c r="L34" s="48">
        <v>810.6619296890194</v>
      </c>
      <c r="M34" s="48">
        <v>803.199534047557</v>
      </c>
      <c r="N34" s="48">
        <v>884.7738489095501</v>
      </c>
      <c r="O34" s="77">
        <f>(L34+M34+N34)/3</f>
        <v>832.8784375487088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</row>
    <row r="35" spans="1:232" s="45" customFormat="1" ht="12.75">
      <c r="A35" s="87"/>
      <c r="B35" s="92"/>
      <c r="C35" s="94"/>
      <c r="D35" s="90"/>
      <c r="E35" s="91"/>
      <c r="F35" s="90"/>
      <c r="G35" s="77"/>
      <c r="H35" s="48"/>
      <c r="I35" s="48"/>
      <c r="J35" s="48"/>
      <c r="K35" s="48"/>
      <c r="L35" s="48"/>
      <c r="M35" s="48"/>
      <c r="N35" s="48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</row>
    <row r="36" spans="1:232" s="45" customFormat="1" ht="12.75">
      <c r="A36" s="87">
        <v>12</v>
      </c>
      <c r="B36" s="95" t="s">
        <v>17</v>
      </c>
      <c r="C36" s="89">
        <v>12549150</v>
      </c>
      <c r="D36" s="90">
        <v>10.495974309016946</v>
      </c>
      <c r="E36" s="96">
        <v>0</v>
      </c>
      <c r="F36" s="90">
        <v>1.461754859890909</v>
      </c>
      <c r="G36" s="77">
        <f>D36+E36+F36</f>
        <v>11.957729168907855</v>
      </c>
      <c r="H36" s="48"/>
      <c r="I36" s="48"/>
      <c r="J36" s="48"/>
      <c r="K36" s="77"/>
      <c r="L36" s="48">
        <v>884.4452118824796</v>
      </c>
      <c r="M36" s="48">
        <v>891.839840086821</v>
      </c>
      <c r="N36" s="48">
        <v>979.7242263579606</v>
      </c>
      <c r="O36" s="77">
        <f>(L36+M36+N36)/3</f>
        <v>918.6697594424204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</row>
    <row r="37" spans="1:232" s="45" customFormat="1" ht="12.75">
      <c r="A37" s="97"/>
      <c r="C37" s="94"/>
      <c r="D37" s="90"/>
      <c r="E37" s="90"/>
      <c r="F37" s="90"/>
      <c r="G37" s="77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</row>
    <row r="38" spans="1:232" s="45" customFormat="1" ht="12.75">
      <c r="A38" s="36"/>
      <c r="B38" s="36"/>
      <c r="C38" s="36"/>
      <c r="D38" s="98"/>
      <c r="E38" s="98"/>
      <c r="F38" s="98"/>
      <c r="G38" s="77"/>
      <c r="H38" s="5"/>
      <c r="I38" s="5"/>
      <c r="J38" s="5"/>
      <c r="K38" s="5"/>
      <c r="L38" s="5"/>
      <c r="M38" s="5"/>
      <c r="N38" s="5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</row>
    <row r="39" spans="1:232" s="45" customFormat="1" ht="12.75">
      <c r="A39" s="36"/>
      <c r="B39" s="36"/>
      <c r="C39" s="36"/>
      <c r="D39" s="98"/>
      <c r="E39" s="98"/>
      <c r="F39" s="98"/>
      <c r="G39" s="77"/>
      <c r="H39" s="5"/>
      <c r="I39" s="5"/>
      <c r="J39" s="5"/>
      <c r="K39" s="5"/>
      <c r="L39" s="5"/>
      <c r="M39" s="5"/>
      <c r="N39" s="5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</row>
    <row r="40" spans="1:232" s="45" customFormat="1" ht="12.75">
      <c r="A40" s="83" t="s">
        <v>2404</v>
      </c>
      <c r="B40" s="80"/>
      <c r="C40" s="80"/>
      <c r="D40" s="80"/>
      <c r="E40" s="80"/>
      <c r="F40" s="80"/>
      <c r="G40" s="80"/>
      <c r="H40" s="139"/>
      <c r="I40" s="139"/>
      <c r="J40" s="139"/>
      <c r="K40" s="139"/>
      <c r="L40" s="139"/>
      <c r="M40" s="139"/>
      <c r="N40" s="139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</row>
    <row r="41" spans="1:232" s="45" customFormat="1" ht="14.25">
      <c r="A41" s="106" t="s">
        <v>2405</v>
      </c>
      <c r="B41" s="42"/>
      <c r="C41" s="42"/>
      <c r="D41" s="42"/>
      <c r="E41" s="42"/>
      <c r="F41" s="99"/>
      <c r="G41" s="37"/>
      <c r="H41" s="53"/>
      <c r="I41" s="53"/>
      <c r="J41" s="53"/>
      <c r="K41" s="53"/>
      <c r="L41" s="53"/>
      <c r="M41" s="53"/>
      <c r="N41" s="5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</row>
    <row r="42" spans="1:232" s="45" customFormat="1" ht="14.25">
      <c r="A42" s="106" t="s">
        <v>2412</v>
      </c>
      <c r="B42" s="100"/>
      <c r="C42" s="89"/>
      <c r="D42" s="90"/>
      <c r="E42" s="91"/>
      <c r="F42" s="90"/>
      <c r="G42" s="76"/>
      <c r="H42" s="48"/>
      <c r="I42" s="48"/>
      <c r="J42" s="48"/>
      <c r="K42" s="77"/>
      <c r="L42" s="48"/>
      <c r="M42" s="48"/>
      <c r="N42" s="48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</row>
    <row r="43" spans="1:232" s="45" customFormat="1" ht="14.25">
      <c r="A43" s="106" t="s">
        <v>2413</v>
      </c>
      <c r="B43" s="88"/>
      <c r="C43" s="89"/>
      <c r="D43" s="90"/>
      <c r="E43" s="91"/>
      <c r="F43" s="90"/>
      <c r="G43" s="76"/>
      <c r="H43" s="48"/>
      <c r="I43" s="48"/>
      <c r="J43" s="48"/>
      <c r="K43" s="77"/>
      <c r="L43" s="48"/>
      <c r="M43" s="48"/>
      <c r="N43" s="48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</row>
    <row r="44" spans="1:232" s="45" customFormat="1" ht="12.75">
      <c r="A44" s="112" t="s">
        <v>2411</v>
      </c>
      <c r="B44" s="88"/>
      <c r="C44" s="89"/>
      <c r="D44" s="90"/>
      <c r="E44" s="91"/>
      <c r="F44" s="90"/>
      <c r="G44" s="76"/>
      <c r="H44" s="48"/>
      <c r="I44" s="48"/>
      <c r="J44" s="48"/>
      <c r="K44" s="77"/>
      <c r="L44" s="48"/>
      <c r="M44" s="48"/>
      <c r="N44" s="48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</row>
    <row r="45" spans="1:232" s="45" customFormat="1" ht="12.75">
      <c r="A45" s="97"/>
      <c r="B45" s="88"/>
      <c r="C45" s="89"/>
      <c r="D45" s="90"/>
      <c r="E45" s="91"/>
      <c r="F45" s="90"/>
      <c r="G45" s="76"/>
      <c r="H45" s="48"/>
      <c r="I45" s="48"/>
      <c r="J45" s="48"/>
      <c r="K45" s="77"/>
      <c r="L45" s="48"/>
      <c r="M45" s="48"/>
      <c r="N45" s="48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</row>
    <row r="46" spans="1:232" s="45" customFormat="1" ht="12.75">
      <c r="A46" s="97"/>
      <c r="B46" s="88"/>
      <c r="C46" s="89"/>
      <c r="D46" s="90"/>
      <c r="E46" s="91"/>
      <c r="F46" s="90"/>
      <c r="G46" s="76"/>
      <c r="H46" s="48"/>
      <c r="I46" s="48"/>
      <c r="J46" s="48"/>
      <c r="K46" s="77"/>
      <c r="L46" s="48"/>
      <c r="M46" s="48"/>
      <c r="N46" s="48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</row>
    <row r="47" spans="1:232" s="45" customFormat="1" ht="12.75">
      <c r="A47" s="97"/>
      <c r="B47" s="101"/>
      <c r="C47" s="89"/>
      <c r="D47" s="90"/>
      <c r="E47" s="91"/>
      <c r="F47" s="90"/>
      <c r="G47" s="81"/>
      <c r="H47" s="82"/>
      <c r="I47" s="82"/>
      <c r="J47" s="82"/>
      <c r="K47" s="82"/>
      <c r="L47" s="82"/>
      <c r="M47" s="82"/>
      <c r="N47" s="82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</row>
    <row r="48" spans="1:232" s="45" customFormat="1" ht="12.75">
      <c r="A48" s="97"/>
      <c r="B48" s="88"/>
      <c r="C48" s="89"/>
      <c r="D48" s="90"/>
      <c r="E48" s="91"/>
      <c r="F48" s="90"/>
      <c r="G48" s="76"/>
      <c r="H48" s="48"/>
      <c r="I48" s="48"/>
      <c r="J48" s="48"/>
      <c r="K48" s="77"/>
      <c r="L48" s="48"/>
      <c r="M48" s="48"/>
      <c r="N48" s="48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</row>
    <row r="49" spans="1:232" s="45" customFormat="1" ht="12.75">
      <c r="A49" s="97"/>
      <c r="B49" s="88"/>
      <c r="C49" s="89"/>
      <c r="D49" s="90"/>
      <c r="E49" s="91"/>
      <c r="F49" s="90"/>
      <c r="G49" s="76"/>
      <c r="H49" s="48"/>
      <c r="I49" s="48"/>
      <c r="J49" s="48"/>
      <c r="K49" s="77"/>
      <c r="L49" s="48"/>
      <c r="M49" s="48"/>
      <c r="N49" s="48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</row>
    <row r="50" spans="1:232" s="45" customFormat="1" ht="12.75">
      <c r="A50" s="97"/>
      <c r="B50" s="88"/>
      <c r="C50" s="89"/>
      <c r="D50" s="90"/>
      <c r="E50" s="91"/>
      <c r="F50" s="90"/>
      <c r="G50" s="76"/>
      <c r="H50" s="48"/>
      <c r="I50" s="48"/>
      <c r="J50" s="48"/>
      <c r="K50" s="77"/>
      <c r="L50" s="48"/>
      <c r="M50" s="48"/>
      <c r="N50" s="48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</row>
    <row r="51" spans="1:232" s="45" customFormat="1" ht="12.75">
      <c r="A51" s="97"/>
      <c r="B51" s="88"/>
      <c r="C51" s="89"/>
      <c r="D51" s="90"/>
      <c r="E51" s="91"/>
      <c r="F51" s="90"/>
      <c r="G51" s="76"/>
      <c r="H51" s="48"/>
      <c r="I51" s="48"/>
      <c r="J51" s="48"/>
      <c r="K51" s="77"/>
      <c r="L51" s="48"/>
      <c r="M51" s="48"/>
      <c r="N51" s="48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</row>
    <row r="52" spans="1:232" s="45" customFormat="1" ht="12.75">
      <c r="A52" s="97"/>
      <c r="B52" s="88"/>
      <c r="C52" s="89"/>
      <c r="D52" s="90"/>
      <c r="E52" s="91"/>
      <c r="F52" s="90"/>
      <c r="G52" s="76"/>
      <c r="H52" s="48"/>
      <c r="I52" s="48"/>
      <c r="J52" s="48"/>
      <c r="K52" s="77"/>
      <c r="L52" s="48"/>
      <c r="M52" s="48"/>
      <c r="N52" s="48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</row>
    <row r="53" spans="1:232" s="45" customFormat="1" ht="12.75">
      <c r="A53" s="97"/>
      <c r="B53" s="101"/>
      <c r="C53" s="89"/>
      <c r="D53" s="90"/>
      <c r="E53" s="91"/>
      <c r="F53" s="90"/>
      <c r="G53" s="81"/>
      <c r="H53" s="82"/>
      <c r="I53" s="82"/>
      <c r="J53" s="82"/>
      <c r="K53" s="82"/>
      <c r="L53" s="82"/>
      <c r="M53" s="82"/>
      <c r="N53" s="82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</row>
    <row r="54" spans="1:232" s="45" customFormat="1" ht="12.75">
      <c r="A54" s="97"/>
      <c r="B54" s="88"/>
      <c r="C54" s="89"/>
      <c r="D54" s="90"/>
      <c r="E54" s="91"/>
      <c r="F54" s="90"/>
      <c r="G54" s="76"/>
      <c r="H54" s="48"/>
      <c r="I54" s="48"/>
      <c r="J54" s="48"/>
      <c r="K54" s="77"/>
      <c r="L54" s="48"/>
      <c r="M54" s="48"/>
      <c r="N54" s="48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</row>
    <row r="55" spans="1:232" s="45" customFormat="1" ht="12.75">
      <c r="A55" s="97"/>
      <c r="B55" s="88"/>
      <c r="C55" s="89"/>
      <c r="D55" s="90"/>
      <c r="E55" s="91"/>
      <c r="F55" s="90"/>
      <c r="G55" s="76"/>
      <c r="H55" s="48"/>
      <c r="I55" s="48"/>
      <c r="J55" s="48"/>
      <c r="K55" s="77"/>
      <c r="L55" s="48"/>
      <c r="M55" s="48"/>
      <c r="N55" s="48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</row>
    <row r="56" spans="1:232" s="45" customFormat="1" ht="12.75">
      <c r="A56" s="97"/>
      <c r="B56" s="88"/>
      <c r="C56" s="89"/>
      <c r="D56" s="90"/>
      <c r="E56" s="91"/>
      <c r="F56" s="90"/>
      <c r="G56" s="76"/>
      <c r="H56" s="48"/>
      <c r="I56" s="48"/>
      <c r="J56" s="48"/>
      <c r="K56" s="77"/>
      <c r="L56" s="48"/>
      <c r="M56" s="48"/>
      <c r="N56" s="48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</row>
    <row r="57" spans="1:232" s="45" customFormat="1" ht="12.75">
      <c r="A57" s="97"/>
      <c r="B57" s="88"/>
      <c r="C57" s="89"/>
      <c r="D57" s="90"/>
      <c r="E57" s="91"/>
      <c r="F57" s="90"/>
      <c r="G57" s="76"/>
      <c r="H57" s="48"/>
      <c r="I57" s="48"/>
      <c r="J57" s="48"/>
      <c r="K57" s="77"/>
      <c r="L57" s="48"/>
      <c r="M57" s="48"/>
      <c r="N57" s="48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</row>
    <row r="58" spans="1:232" s="45" customFormat="1" ht="12.75">
      <c r="A58" s="97"/>
      <c r="B58" s="88"/>
      <c r="C58" s="89"/>
      <c r="D58" s="90"/>
      <c r="E58" s="91"/>
      <c r="F58" s="90"/>
      <c r="G58" s="76"/>
      <c r="H58" s="48"/>
      <c r="I58" s="48"/>
      <c r="J58" s="48"/>
      <c r="K58" s="77"/>
      <c r="L58" s="48"/>
      <c r="M58" s="48"/>
      <c r="N58" s="48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</row>
    <row r="59" spans="1:232" s="45" customFormat="1" ht="12.75">
      <c r="A59" s="97"/>
      <c r="B59" s="101"/>
      <c r="C59" s="89"/>
      <c r="D59" s="90"/>
      <c r="E59" s="91"/>
      <c r="F59" s="90"/>
      <c r="G59" s="81"/>
      <c r="H59" s="82"/>
      <c r="I59" s="82"/>
      <c r="J59" s="82"/>
      <c r="K59" s="82"/>
      <c r="L59" s="82"/>
      <c r="M59" s="82"/>
      <c r="N59" s="82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</row>
    <row r="60" spans="1:232" s="45" customFormat="1" ht="12.75">
      <c r="A60" s="97"/>
      <c r="B60" s="88"/>
      <c r="C60" s="89"/>
      <c r="D60" s="90"/>
      <c r="E60" s="91"/>
      <c r="F60" s="90"/>
      <c r="G60" s="76"/>
      <c r="H60" s="48"/>
      <c r="I60" s="48"/>
      <c r="J60" s="48"/>
      <c r="K60" s="77"/>
      <c r="L60" s="48"/>
      <c r="M60" s="48"/>
      <c r="N60" s="48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</row>
    <row r="61" spans="1:232" s="45" customFormat="1" ht="12.75">
      <c r="A61" s="97"/>
      <c r="B61" s="88"/>
      <c r="C61" s="89"/>
      <c r="D61" s="90"/>
      <c r="E61" s="91"/>
      <c r="F61" s="90"/>
      <c r="G61" s="76"/>
      <c r="H61" s="48"/>
      <c r="I61" s="48"/>
      <c r="J61" s="48"/>
      <c r="K61" s="77"/>
      <c r="L61" s="48"/>
      <c r="M61" s="48"/>
      <c r="N61" s="48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</row>
    <row r="62" spans="1:232" s="45" customFormat="1" ht="12.75">
      <c r="A62" s="97"/>
      <c r="B62" s="88"/>
      <c r="C62" s="89"/>
      <c r="D62" s="90"/>
      <c r="E62" s="91"/>
      <c r="F62" s="90"/>
      <c r="G62" s="76"/>
      <c r="H62" s="48"/>
      <c r="I62" s="48"/>
      <c r="J62" s="48"/>
      <c r="K62" s="77"/>
      <c r="L62" s="48"/>
      <c r="M62" s="48"/>
      <c r="N62" s="48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</row>
    <row r="63" spans="1:232" s="45" customFormat="1" ht="12.75">
      <c r="A63" s="3"/>
      <c r="B63" s="3"/>
      <c r="C63" s="102"/>
      <c r="D63" s="103"/>
      <c r="E63" s="103"/>
      <c r="F63" s="103"/>
      <c r="G63" s="52"/>
      <c r="H63" s="49"/>
      <c r="I63" s="49"/>
      <c r="J63" s="49"/>
      <c r="K63" s="49"/>
      <c r="L63" s="49"/>
      <c r="M63" s="49"/>
      <c r="N63" s="49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</row>
    <row r="64" spans="1:232" s="45" customFormat="1" ht="12.75">
      <c r="A64" s="3"/>
      <c r="B64" s="3"/>
      <c r="C64" s="52"/>
      <c r="D64" s="103"/>
      <c r="E64" s="103"/>
      <c r="F64" s="103"/>
      <c r="G64" s="52"/>
      <c r="H64" s="49"/>
      <c r="I64" s="49"/>
      <c r="J64" s="49"/>
      <c r="K64" s="49"/>
      <c r="L64" s="49"/>
      <c r="M64" s="49"/>
      <c r="N64" s="49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</row>
    <row r="65" spans="1:232" s="45" customFormat="1" ht="12.75">
      <c r="A65" s="3"/>
      <c r="B65" s="3"/>
      <c r="C65" s="52"/>
      <c r="D65" s="103"/>
      <c r="E65" s="103"/>
      <c r="F65" s="103"/>
      <c r="G65" s="52"/>
      <c r="H65" s="50"/>
      <c r="I65" s="50"/>
      <c r="J65" s="50"/>
      <c r="K65" s="50"/>
      <c r="L65" s="50"/>
      <c r="M65" s="50"/>
      <c r="N65" s="50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</row>
    <row r="66" spans="1:232" s="45" customFormat="1" ht="12.75">
      <c r="A66" s="3"/>
      <c r="B66" s="3"/>
      <c r="C66" s="52"/>
      <c r="D66" s="103"/>
      <c r="E66" s="103"/>
      <c r="F66" s="103"/>
      <c r="G66" s="52"/>
      <c r="H66" s="50"/>
      <c r="I66" s="50"/>
      <c r="J66" s="50"/>
      <c r="K66" s="50"/>
      <c r="L66" s="50"/>
      <c r="M66" s="50"/>
      <c r="N66" s="50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</row>
    <row r="67" spans="1:232" s="45" customFormat="1" ht="12.75">
      <c r="A67" s="104"/>
      <c r="B67" s="3"/>
      <c r="C67" s="3"/>
      <c r="D67" s="3"/>
      <c r="E67" s="3"/>
      <c r="F67" s="3"/>
      <c r="G67" s="3"/>
      <c r="H67" s="51"/>
      <c r="I67" s="51"/>
      <c r="J67" s="51"/>
      <c r="K67" s="51"/>
      <c r="L67" s="51"/>
      <c r="M67" s="51"/>
      <c r="N67" s="51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</row>
    <row r="68" spans="1:14" s="45" customFormat="1" ht="12.75">
      <c r="A68" s="104"/>
      <c r="B68" s="103"/>
      <c r="C68" s="52"/>
      <c r="D68" s="52"/>
      <c r="E68" s="105"/>
      <c r="F68" s="52"/>
      <c r="G68" s="52"/>
      <c r="H68" s="51"/>
      <c r="I68" s="51"/>
      <c r="J68" s="51"/>
      <c r="K68" s="51"/>
      <c r="L68" s="51"/>
      <c r="M68" s="51"/>
      <c r="N68" s="51"/>
    </row>
    <row r="69" spans="1:232" s="45" customFormat="1" ht="12.75">
      <c r="A69" s="3"/>
      <c r="B69" s="3"/>
      <c r="C69" s="3"/>
      <c r="D69" s="3"/>
      <c r="E69" s="3"/>
      <c r="F69" s="3"/>
      <c r="G69" s="3"/>
      <c r="H69" s="50"/>
      <c r="I69" s="50"/>
      <c r="J69" s="50"/>
      <c r="K69" s="50"/>
      <c r="L69" s="50"/>
      <c r="M69" s="50"/>
      <c r="N69" s="50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</row>
    <row r="70" spans="1:232" s="45" customFormat="1" ht="12.75">
      <c r="A70" s="3"/>
      <c r="B70" s="3"/>
      <c r="C70" s="3"/>
      <c r="D70" s="3"/>
      <c r="E70" s="3"/>
      <c r="F70" s="3"/>
      <c r="G70" s="3"/>
      <c r="H70" s="50"/>
      <c r="I70" s="50"/>
      <c r="J70" s="50"/>
      <c r="K70" s="50"/>
      <c r="L70" s="50"/>
      <c r="M70" s="50"/>
      <c r="N70" s="50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</row>
    <row r="71" spans="1:232" s="45" customFormat="1" ht="12.75">
      <c r="A71" s="3"/>
      <c r="B71" s="3"/>
      <c r="C71" s="3"/>
      <c r="D71" s="3"/>
      <c r="E71" s="3"/>
      <c r="F71" s="3"/>
      <c r="G71" s="3"/>
      <c r="H71" s="50"/>
      <c r="I71" s="50"/>
      <c r="J71" s="50"/>
      <c r="K71" s="50"/>
      <c r="L71" s="50"/>
      <c r="M71" s="50"/>
      <c r="N71" s="50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</row>
    <row r="72" spans="1:232" s="45" customFormat="1" ht="12.75">
      <c r="A72" s="3"/>
      <c r="B72" s="3"/>
      <c r="C72" s="3"/>
      <c r="D72" s="3"/>
      <c r="E72" s="3"/>
      <c r="F72" s="3"/>
      <c r="G72" s="3"/>
      <c r="H72" s="50"/>
      <c r="I72" s="50"/>
      <c r="J72" s="50"/>
      <c r="K72" s="50"/>
      <c r="L72" s="50"/>
      <c r="M72" s="50"/>
      <c r="N72" s="50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</row>
    <row r="73" spans="1:232" s="45" customFormat="1" ht="12.75">
      <c r="A73" s="3"/>
      <c r="B73" s="3"/>
      <c r="C73" s="3"/>
      <c r="D73" s="3"/>
      <c r="E73" s="3"/>
      <c r="F73" s="3"/>
      <c r="G73" s="3"/>
      <c r="H73" s="50"/>
      <c r="I73" s="50"/>
      <c r="J73" s="50"/>
      <c r="K73" s="50"/>
      <c r="L73" s="50"/>
      <c r="M73" s="50"/>
      <c r="N73" s="50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</row>
    <row r="74" spans="1:232" s="45" customFormat="1" ht="12.75">
      <c r="A74" s="3"/>
      <c r="B74" s="3"/>
      <c r="C74" s="3"/>
      <c r="D74" s="3"/>
      <c r="E74" s="3"/>
      <c r="F74" s="3"/>
      <c r="G74" s="3"/>
      <c r="H74" s="50"/>
      <c r="I74" s="50"/>
      <c r="J74" s="50"/>
      <c r="K74" s="50"/>
      <c r="L74" s="50"/>
      <c r="M74" s="50"/>
      <c r="N74" s="50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</row>
    <row r="75" spans="1:14" s="45" customFormat="1" ht="12.75">
      <c r="A75" s="3"/>
      <c r="B75" s="3"/>
      <c r="C75" s="3"/>
      <c r="D75" s="3"/>
      <c r="E75" s="3"/>
      <c r="F75" s="3"/>
      <c r="G75" s="3"/>
      <c r="H75" s="50"/>
      <c r="I75" s="50"/>
      <c r="J75" s="50"/>
      <c r="K75" s="50"/>
      <c r="L75" s="50"/>
      <c r="M75" s="50"/>
      <c r="N75" s="50"/>
    </row>
    <row r="76" spans="1:14" s="45" customFormat="1" ht="12.75">
      <c r="A76" s="3"/>
      <c r="B76" s="3"/>
      <c r="C76" s="3"/>
      <c r="D76" s="3"/>
      <c r="E76" s="3"/>
      <c r="F76" s="3"/>
      <c r="G76" s="3"/>
      <c r="H76" s="50"/>
      <c r="I76" s="50"/>
      <c r="J76" s="50"/>
      <c r="K76" s="50"/>
      <c r="L76" s="50"/>
      <c r="M76" s="50"/>
      <c r="N76" s="50"/>
    </row>
    <row r="77" spans="1:14" s="45" customFormat="1" ht="12.75">
      <c r="A77" s="3"/>
      <c r="B77" s="3"/>
      <c r="C77" s="3"/>
      <c r="D77" s="3"/>
      <c r="E77" s="3"/>
      <c r="F77" s="3"/>
      <c r="G77" s="3"/>
      <c r="H77" s="50"/>
      <c r="I77" s="50"/>
      <c r="J77" s="50"/>
      <c r="K77" s="50"/>
      <c r="L77" s="50"/>
      <c r="M77" s="50"/>
      <c r="N77" s="50"/>
    </row>
    <row r="78" spans="1:14" s="45" customFormat="1" ht="12.75">
      <c r="A78" s="3"/>
      <c r="B78" s="3"/>
      <c r="C78" s="3"/>
      <c r="D78" s="3"/>
      <c r="E78" s="3"/>
      <c r="F78" s="3"/>
      <c r="G78" s="3"/>
      <c r="H78" s="50"/>
      <c r="I78" s="50"/>
      <c r="J78" s="50"/>
      <c r="K78" s="50"/>
      <c r="L78" s="50"/>
      <c r="M78" s="50"/>
      <c r="N78" s="50"/>
    </row>
    <row r="79" spans="8:14" s="45" customFormat="1" ht="12.75">
      <c r="H79" s="50"/>
      <c r="I79" s="50"/>
      <c r="J79" s="50"/>
      <c r="K79" s="50"/>
      <c r="L79" s="50"/>
      <c r="M79" s="50"/>
      <c r="N79" s="50"/>
    </row>
    <row r="80" spans="8:14" s="45" customFormat="1" ht="12.75">
      <c r="H80" s="50"/>
      <c r="I80" s="50"/>
      <c r="J80" s="50"/>
      <c r="K80" s="50"/>
      <c r="L80" s="50"/>
      <c r="M80" s="50"/>
      <c r="N80" s="50"/>
    </row>
    <row r="81" spans="8:14" s="45" customFormat="1" ht="12.75">
      <c r="H81" s="50"/>
      <c r="I81" s="50"/>
      <c r="J81" s="50"/>
      <c r="K81" s="50"/>
      <c r="L81" s="50"/>
      <c r="M81" s="50"/>
      <c r="N81" s="50"/>
    </row>
    <row r="82" spans="8:14" s="45" customFormat="1" ht="12.75">
      <c r="H82" s="50"/>
      <c r="I82" s="50"/>
      <c r="J82" s="50"/>
      <c r="K82" s="50"/>
      <c r="L82" s="50"/>
      <c r="M82" s="50"/>
      <c r="N82" s="50"/>
    </row>
    <row r="83" spans="8:14" s="45" customFormat="1" ht="12.75">
      <c r="H83" s="50"/>
      <c r="I83" s="50"/>
      <c r="J83" s="50"/>
      <c r="K83" s="50"/>
      <c r="L83" s="50"/>
      <c r="M83" s="50"/>
      <c r="N83" s="50"/>
    </row>
    <row r="84" spans="8:14" s="45" customFormat="1" ht="12.75">
      <c r="H84" s="50"/>
      <c r="I84" s="50"/>
      <c r="J84" s="50"/>
      <c r="K84" s="50"/>
      <c r="L84" s="50"/>
      <c r="M84" s="50"/>
      <c r="N84" s="50"/>
    </row>
    <row r="85" spans="8:14" s="45" customFormat="1" ht="12.75">
      <c r="H85" s="50"/>
      <c r="I85" s="50"/>
      <c r="J85" s="50"/>
      <c r="K85" s="50"/>
      <c r="L85" s="50"/>
      <c r="M85" s="50"/>
      <c r="N85" s="50"/>
    </row>
    <row r="86" spans="8:14" s="45" customFormat="1" ht="12.75">
      <c r="H86" s="50"/>
      <c r="I86" s="50"/>
      <c r="J86" s="50"/>
      <c r="K86" s="50"/>
      <c r="L86" s="50"/>
      <c r="M86" s="50"/>
      <c r="N86" s="50"/>
    </row>
    <row r="87" spans="8:14" s="45" customFormat="1" ht="12.75">
      <c r="H87" s="50"/>
      <c r="I87" s="50"/>
      <c r="J87" s="50"/>
      <c r="K87" s="50"/>
      <c r="L87" s="50"/>
      <c r="M87" s="50"/>
      <c r="N87" s="50"/>
    </row>
    <row r="88" spans="8:14" s="45" customFormat="1" ht="12.75">
      <c r="H88" s="50"/>
      <c r="I88" s="50"/>
      <c r="J88" s="50"/>
      <c r="K88" s="50"/>
      <c r="L88" s="50"/>
      <c r="M88" s="50"/>
      <c r="N88" s="50"/>
    </row>
    <row r="89" spans="8:14" s="45" customFormat="1" ht="12.75">
      <c r="H89" s="50"/>
      <c r="I89" s="50"/>
      <c r="J89" s="50"/>
      <c r="K89" s="50"/>
      <c r="L89" s="50"/>
      <c r="M89" s="50"/>
      <c r="N89" s="50"/>
    </row>
    <row r="90" spans="8:14" s="45" customFormat="1" ht="12.75">
      <c r="H90" s="50"/>
      <c r="I90" s="50"/>
      <c r="J90" s="50"/>
      <c r="K90" s="50"/>
      <c r="L90" s="50"/>
      <c r="M90" s="50"/>
      <c r="N90" s="50"/>
    </row>
    <row r="91" spans="8:14" s="45" customFormat="1" ht="12.75">
      <c r="H91" s="50"/>
      <c r="I91" s="50"/>
      <c r="J91" s="50"/>
      <c r="K91" s="50"/>
      <c r="L91" s="50"/>
      <c r="M91" s="50"/>
      <c r="N91" s="50"/>
    </row>
    <row r="92" spans="8:14" s="45" customFormat="1" ht="12.75">
      <c r="H92" s="50"/>
      <c r="I92" s="50"/>
      <c r="J92" s="50"/>
      <c r="K92" s="50"/>
      <c r="L92" s="50"/>
      <c r="M92" s="50"/>
      <c r="N92" s="50"/>
    </row>
    <row r="93" spans="8:14" s="45" customFormat="1" ht="12.75">
      <c r="H93" s="50"/>
      <c r="I93" s="50"/>
      <c r="J93" s="50"/>
      <c r="K93" s="50"/>
      <c r="L93" s="50"/>
      <c r="M93" s="50"/>
      <c r="N93" s="50"/>
    </row>
    <row r="94" spans="8:14" s="45" customFormat="1" ht="12.75">
      <c r="H94" s="50"/>
      <c r="I94" s="50"/>
      <c r="J94" s="50"/>
      <c r="K94" s="50"/>
      <c r="L94" s="50"/>
      <c r="M94" s="50"/>
      <c r="N94" s="50"/>
    </row>
    <row r="95" spans="8:14" s="45" customFormat="1" ht="12.75">
      <c r="H95" s="50"/>
      <c r="I95" s="50"/>
      <c r="J95" s="50"/>
      <c r="K95" s="50"/>
      <c r="L95" s="50"/>
      <c r="M95" s="50"/>
      <c r="N95" s="50"/>
    </row>
    <row r="96" spans="8:14" s="45" customFormat="1" ht="12.75">
      <c r="H96" s="50"/>
      <c r="I96" s="50"/>
      <c r="J96" s="50"/>
      <c r="K96" s="50"/>
      <c r="L96" s="50"/>
      <c r="M96" s="50"/>
      <c r="N96" s="50"/>
    </row>
    <row r="97" spans="8:14" s="45" customFormat="1" ht="12.75">
      <c r="H97" s="50"/>
      <c r="I97" s="50"/>
      <c r="J97" s="50"/>
      <c r="K97" s="50"/>
      <c r="L97" s="50"/>
      <c r="M97" s="50"/>
      <c r="N97" s="50"/>
    </row>
    <row r="98" spans="8:14" s="45" customFormat="1" ht="12.75">
      <c r="H98" s="50"/>
      <c r="I98" s="50"/>
      <c r="J98" s="50"/>
      <c r="K98" s="50"/>
      <c r="L98" s="50"/>
      <c r="M98" s="50"/>
      <c r="N98" s="50"/>
    </row>
    <row r="99" spans="8:14" s="45" customFormat="1" ht="12.75">
      <c r="H99" s="50"/>
      <c r="I99" s="50"/>
      <c r="J99" s="50"/>
      <c r="K99" s="50"/>
      <c r="L99" s="50"/>
      <c r="M99" s="50"/>
      <c r="N99" s="50"/>
    </row>
    <row r="100" spans="8:14" s="45" customFormat="1" ht="12.75">
      <c r="H100" s="50"/>
      <c r="I100" s="50"/>
      <c r="J100" s="50"/>
      <c r="K100" s="50"/>
      <c r="L100" s="50"/>
      <c r="M100" s="50"/>
      <c r="N100" s="50"/>
    </row>
    <row r="101" spans="8:14" s="45" customFormat="1" ht="12.75">
      <c r="H101" s="50"/>
      <c r="I101" s="50"/>
      <c r="J101" s="50"/>
      <c r="K101" s="50"/>
      <c r="L101" s="50"/>
      <c r="M101" s="50"/>
      <c r="N101" s="50"/>
    </row>
    <row r="102" spans="8:14" s="45" customFormat="1" ht="12.75">
      <c r="H102" s="50"/>
      <c r="I102" s="50"/>
      <c r="J102" s="50"/>
      <c r="K102" s="50"/>
      <c r="L102" s="50"/>
      <c r="M102" s="50"/>
      <c r="N102" s="50"/>
    </row>
    <row r="103" spans="8:14" s="45" customFormat="1" ht="12.75">
      <c r="H103" s="50"/>
      <c r="I103" s="50"/>
      <c r="J103" s="50"/>
      <c r="K103" s="50"/>
      <c r="L103" s="50"/>
      <c r="M103" s="50"/>
      <c r="N103" s="50"/>
    </row>
    <row r="104" spans="8:14" s="45" customFormat="1" ht="12.75">
      <c r="H104" s="50"/>
      <c r="I104" s="50"/>
      <c r="J104" s="50"/>
      <c r="K104" s="50"/>
      <c r="L104" s="50"/>
      <c r="M104" s="50"/>
      <c r="N104" s="50"/>
    </row>
    <row r="105" spans="8:14" s="45" customFormat="1" ht="12.75">
      <c r="H105" s="50"/>
      <c r="I105" s="50"/>
      <c r="J105" s="50"/>
      <c r="K105" s="50"/>
      <c r="L105" s="50"/>
      <c r="M105" s="50"/>
      <c r="N105" s="50"/>
    </row>
    <row r="106" spans="8:14" s="45" customFormat="1" ht="12.75">
      <c r="H106" s="50"/>
      <c r="I106" s="50"/>
      <c r="J106" s="50"/>
      <c r="K106" s="50"/>
      <c r="L106" s="50"/>
      <c r="M106" s="50"/>
      <c r="N106" s="50"/>
    </row>
    <row r="107" spans="8:14" s="45" customFormat="1" ht="12.75">
      <c r="H107" s="50"/>
      <c r="I107" s="50"/>
      <c r="J107" s="50"/>
      <c r="K107" s="50"/>
      <c r="L107" s="50"/>
      <c r="M107" s="50"/>
      <c r="N107" s="50"/>
    </row>
    <row r="108" spans="8:14" s="45" customFormat="1" ht="12.75">
      <c r="H108" s="50"/>
      <c r="I108" s="50"/>
      <c r="J108" s="50"/>
      <c r="K108" s="50"/>
      <c r="L108" s="50"/>
      <c r="M108" s="50"/>
      <c r="N108" s="50"/>
    </row>
    <row r="109" spans="8:14" s="45" customFormat="1" ht="12.75">
      <c r="H109" s="50"/>
      <c r="I109" s="50"/>
      <c r="J109" s="50"/>
      <c r="K109" s="50"/>
      <c r="L109" s="50"/>
      <c r="M109" s="50"/>
      <c r="N109" s="50"/>
    </row>
    <row r="110" spans="8:14" s="45" customFormat="1" ht="12.75">
      <c r="H110" s="50"/>
      <c r="I110" s="50"/>
      <c r="J110" s="50"/>
      <c r="K110" s="50"/>
      <c r="L110" s="50"/>
      <c r="M110" s="50"/>
      <c r="N110" s="50"/>
    </row>
    <row r="111" spans="8:14" s="45" customFormat="1" ht="12.75">
      <c r="H111" s="50"/>
      <c r="I111" s="50"/>
      <c r="J111" s="50"/>
      <c r="K111" s="50"/>
      <c r="L111" s="50"/>
      <c r="M111" s="50"/>
      <c r="N111" s="50"/>
    </row>
    <row r="112" spans="8:14" s="45" customFormat="1" ht="12.75">
      <c r="H112" s="50"/>
      <c r="I112" s="50"/>
      <c r="J112" s="50"/>
      <c r="K112" s="50"/>
      <c r="L112" s="50"/>
      <c r="M112" s="50"/>
      <c r="N112" s="50"/>
    </row>
    <row r="113" spans="8:14" s="45" customFormat="1" ht="12.75">
      <c r="H113" s="50"/>
      <c r="I113" s="50"/>
      <c r="J113" s="50"/>
      <c r="K113" s="50"/>
      <c r="L113" s="50"/>
      <c r="M113" s="50"/>
      <c r="N113" s="50"/>
    </row>
    <row r="114" spans="8:14" s="45" customFormat="1" ht="12.75">
      <c r="H114" s="50"/>
      <c r="I114" s="50"/>
      <c r="J114" s="50"/>
      <c r="K114" s="50"/>
      <c r="L114" s="50"/>
      <c r="M114" s="50"/>
      <c r="N114" s="50"/>
    </row>
    <row r="115" spans="8:14" s="45" customFormat="1" ht="12.75">
      <c r="H115" s="50"/>
      <c r="I115" s="50"/>
      <c r="J115" s="50"/>
      <c r="K115" s="50"/>
      <c r="L115" s="50"/>
      <c r="M115" s="50"/>
      <c r="N115" s="50"/>
    </row>
    <row r="116" spans="8:14" s="45" customFormat="1" ht="12.75">
      <c r="H116" s="50"/>
      <c r="I116" s="50"/>
      <c r="J116" s="50"/>
      <c r="K116" s="50"/>
      <c r="L116" s="50"/>
      <c r="M116" s="50"/>
      <c r="N116" s="50"/>
    </row>
    <row r="117" spans="8:14" s="45" customFormat="1" ht="12.75">
      <c r="H117" s="50"/>
      <c r="I117" s="50"/>
      <c r="J117" s="50"/>
      <c r="K117" s="50"/>
      <c r="L117" s="50"/>
      <c r="M117" s="50"/>
      <c r="N117" s="50"/>
    </row>
    <row r="118" spans="8:14" s="45" customFormat="1" ht="12.75">
      <c r="H118" s="50"/>
      <c r="I118" s="50"/>
      <c r="J118" s="50"/>
      <c r="K118" s="50"/>
      <c r="L118" s="50"/>
      <c r="M118" s="50"/>
      <c r="N118" s="50"/>
    </row>
    <row r="119" spans="8:14" s="45" customFormat="1" ht="12.75">
      <c r="H119" s="50"/>
      <c r="I119" s="50"/>
      <c r="J119" s="50"/>
      <c r="K119" s="50"/>
      <c r="L119" s="50"/>
      <c r="M119" s="50"/>
      <c r="N119" s="50"/>
    </row>
    <row r="120" spans="8:14" s="45" customFormat="1" ht="12.75">
      <c r="H120" s="50"/>
      <c r="I120" s="50"/>
      <c r="J120" s="50"/>
      <c r="K120" s="50"/>
      <c r="L120" s="50"/>
      <c r="M120" s="50"/>
      <c r="N120" s="50"/>
    </row>
    <row r="121" spans="8:14" s="45" customFormat="1" ht="12.75">
      <c r="H121" s="50"/>
      <c r="I121" s="50"/>
      <c r="J121" s="50"/>
      <c r="K121" s="50"/>
      <c r="L121" s="50"/>
      <c r="M121" s="50"/>
      <c r="N121" s="50"/>
    </row>
    <row r="122" spans="8:14" s="45" customFormat="1" ht="12.75">
      <c r="H122" s="50"/>
      <c r="I122" s="50"/>
      <c r="J122" s="50"/>
      <c r="K122" s="50"/>
      <c r="L122" s="50"/>
      <c r="M122" s="50"/>
      <c r="N122" s="50"/>
    </row>
    <row r="123" spans="8:14" s="45" customFormat="1" ht="12.75">
      <c r="H123" s="50"/>
      <c r="I123" s="50"/>
      <c r="J123" s="50"/>
      <c r="K123" s="50"/>
      <c r="L123" s="50"/>
      <c r="M123" s="50"/>
      <c r="N123" s="50"/>
    </row>
    <row r="124" spans="8:14" s="45" customFormat="1" ht="12.75">
      <c r="H124" s="50"/>
      <c r="I124" s="50"/>
      <c r="J124" s="50"/>
      <c r="K124" s="50"/>
      <c r="L124" s="50"/>
      <c r="M124" s="50"/>
      <c r="N124" s="50"/>
    </row>
    <row r="125" spans="8:14" s="45" customFormat="1" ht="12.75">
      <c r="H125" s="50"/>
      <c r="I125" s="50"/>
      <c r="J125" s="50"/>
      <c r="K125" s="50"/>
      <c r="L125" s="50"/>
      <c r="M125" s="50"/>
      <c r="N125" s="50"/>
    </row>
    <row r="126" spans="8:14" s="45" customFormat="1" ht="12.75">
      <c r="H126" s="50"/>
      <c r="I126" s="50"/>
      <c r="J126" s="50"/>
      <c r="K126" s="50"/>
      <c r="L126" s="50"/>
      <c r="M126" s="50"/>
      <c r="N126" s="50"/>
    </row>
    <row r="127" spans="8:14" s="45" customFormat="1" ht="12.75">
      <c r="H127" s="50"/>
      <c r="I127" s="50"/>
      <c r="J127" s="50"/>
      <c r="K127" s="50"/>
      <c r="L127" s="50"/>
      <c r="M127" s="50"/>
      <c r="N127" s="50"/>
    </row>
    <row r="128" spans="8:14" s="45" customFormat="1" ht="12.75">
      <c r="H128" s="50"/>
      <c r="I128" s="50"/>
      <c r="J128" s="50"/>
      <c r="K128" s="50"/>
      <c r="L128" s="50"/>
      <c r="M128" s="50"/>
      <c r="N128" s="50"/>
    </row>
    <row r="129" spans="8:14" s="45" customFormat="1" ht="12.75">
      <c r="H129" s="50"/>
      <c r="I129" s="50"/>
      <c r="J129" s="50"/>
      <c r="K129" s="50"/>
      <c r="L129" s="50"/>
      <c r="M129" s="50"/>
      <c r="N129" s="50"/>
    </row>
    <row r="130" spans="8:14" s="45" customFormat="1" ht="12.75">
      <c r="H130" s="50"/>
      <c r="I130" s="50"/>
      <c r="J130" s="50"/>
      <c r="K130" s="50"/>
      <c r="L130" s="50"/>
      <c r="M130" s="50"/>
      <c r="N130" s="50"/>
    </row>
    <row r="131" spans="8:14" s="45" customFormat="1" ht="12.75">
      <c r="H131" s="50"/>
      <c r="I131" s="50"/>
      <c r="J131" s="50"/>
      <c r="K131" s="50"/>
      <c r="L131" s="50"/>
      <c r="M131" s="50"/>
      <c r="N131" s="50"/>
    </row>
    <row r="132" spans="8:14" s="45" customFormat="1" ht="12.75">
      <c r="H132" s="50"/>
      <c r="I132" s="50"/>
      <c r="J132" s="50"/>
      <c r="K132" s="50"/>
      <c r="L132" s="50"/>
      <c r="M132" s="50"/>
      <c r="N132" s="50"/>
    </row>
    <row r="133" spans="8:14" s="45" customFormat="1" ht="12.75">
      <c r="H133" s="50"/>
      <c r="I133" s="50"/>
      <c r="J133" s="50"/>
      <c r="K133" s="50"/>
      <c r="L133" s="50"/>
      <c r="M133" s="50"/>
      <c r="N133" s="50"/>
    </row>
    <row r="134" spans="8:14" s="45" customFormat="1" ht="12.75">
      <c r="H134" s="50"/>
      <c r="I134" s="50"/>
      <c r="J134" s="50"/>
      <c r="K134" s="50"/>
      <c r="L134" s="50"/>
      <c r="M134" s="50"/>
      <c r="N134" s="50"/>
    </row>
    <row r="135" spans="8:14" s="45" customFormat="1" ht="12.75">
      <c r="H135" s="50"/>
      <c r="I135" s="50"/>
      <c r="J135" s="50"/>
      <c r="K135" s="50"/>
      <c r="L135" s="50"/>
      <c r="M135" s="50"/>
      <c r="N135" s="50"/>
    </row>
    <row r="136" spans="8:14" s="45" customFormat="1" ht="12.75">
      <c r="H136" s="50"/>
      <c r="I136" s="50"/>
      <c r="J136" s="50"/>
      <c r="K136" s="50"/>
      <c r="L136" s="50"/>
      <c r="M136" s="50"/>
      <c r="N136" s="50"/>
    </row>
    <row r="137" spans="8:14" s="45" customFormat="1" ht="12.75">
      <c r="H137" s="50"/>
      <c r="I137" s="50"/>
      <c r="J137" s="50"/>
      <c r="K137" s="50"/>
      <c r="L137" s="50"/>
      <c r="M137" s="50"/>
      <c r="N137" s="50"/>
    </row>
    <row r="138" spans="8:14" s="45" customFormat="1" ht="12.75">
      <c r="H138" s="50"/>
      <c r="I138" s="50"/>
      <c r="J138" s="50"/>
      <c r="K138" s="50"/>
      <c r="L138" s="50"/>
      <c r="M138" s="50"/>
      <c r="N138" s="50"/>
    </row>
    <row r="139" spans="8:14" s="45" customFormat="1" ht="12.75">
      <c r="H139" s="50"/>
      <c r="I139" s="50"/>
      <c r="J139" s="50"/>
      <c r="K139" s="50"/>
      <c r="L139" s="50"/>
      <c r="M139" s="50"/>
      <c r="N139" s="50"/>
    </row>
    <row r="140" spans="8:14" s="45" customFormat="1" ht="12.75">
      <c r="H140" s="50"/>
      <c r="I140" s="50"/>
      <c r="J140" s="50"/>
      <c r="K140" s="50"/>
      <c r="L140" s="50"/>
      <c r="M140" s="50"/>
      <c r="N140" s="50"/>
    </row>
    <row r="141" spans="8:14" s="45" customFormat="1" ht="12.75">
      <c r="H141" s="50"/>
      <c r="I141" s="50"/>
      <c r="J141" s="50"/>
      <c r="K141" s="50"/>
      <c r="L141" s="50"/>
      <c r="M141" s="50"/>
      <c r="N141" s="50"/>
    </row>
    <row r="142" spans="8:14" s="45" customFormat="1" ht="12.75">
      <c r="H142" s="50"/>
      <c r="I142" s="50"/>
      <c r="J142" s="50"/>
      <c r="K142" s="50"/>
      <c r="L142" s="50"/>
      <c r="M142" s="50"/>
      <c r="N142" s="50"/>
    </row>
    <row r="143" spans="8:14" s="45" customFormat="1" ht="12.75">
      <c r="H143" s="50"/>
      <c r="I143" s="50"/>
      <c r="J143" s="50"/>
      <c r="K143" s="50"/>
      <c r="L143" s="50"/>
      <c r="M143" s="50"/>
      <c r="N143" s="50"/>
    </row>
    <row r="144" spans="8:14" s="45" customFormat="1" ht="12.75">
      <c r="H144" s="50"/>
      <c r="I144" s="50"/>
      <c r="J144" s="50"/>
      <c r="K144" s="50"/>
      <c r="L144" s="50"/>
      <c r="M144" s="50"/>
      <c r="N144" s="50"/>
    </row>
    <row r="145" spans="8:14" s="45" customFormat="1" ht="12.75">
      <c r="H145" s="50"/>
      <c r="I145" s="50"/>
      <c r="J145" s="50"/>
      <c r="K145" s="50"/>
      <c r="L145" s="50"/>
      <c r="M145" s="50"/>
      <c r="N145" s="50"/>
    </row>
    <row r="146" spans="8:14" s="45" customFormat="1" ht="12.75">
      <c r="H146" s="50"/>
      <c r="I146" s="50"/>
      <c r="J146" s="50"/>
      <c r="K146" s="50"/>
      <c r="L146" s="50"/>
      <c r="M146" s="50"/>
      <c r="N146" s="50"/>
    </row>
    <row r="147" spans="8:14" s="45" customFormat="1" ht="12.75">
      <c r="H147" s="50"/>
      <c r="I147" s="50"/>
      <c r="J147" s="50"/>
      <c r="K147" s="50"/>
      <c r="L147" s="50"/>
      <c r="M147" s="50"/>
      <c r="N147" s="50"/>
    </row>
    <row r="148" spans="8:14" s="45" customFormat="1" ht="12.75">
      <c r="H148" s="50"/>
      <c r="I148" s="50"/>
      <c r="J148" s="50"/>
      <c r="K148" s="50"/>
      <c r="L148" s="50"/>
      <c r="M148" s="50"/>
      <c r="N148" s="50"/>
    </row>
    <row r="149" spans="8:14" s="45" customFormat="1" ht="12.75">
      <c r="H149" s="50"/>
      <c r="I149" s="50"/>
      <c r="J149" s="50"/>
      <c r="K149" s="50"/>
      <c r="L149" s="50"/>
      <c r="M149" s="50"/>
      <c r="N149" s="50"/>
    </row>
    <row r="150" spans="8:14" s="45" customFormat="1" ht="12.75">
      <c r="H150" s="50"/>
      <c r="I150" s="50"/>
      <c r="J150" s="50"/>
      <c r="K150" s="50"/>
      <c r="L150" s="50"/>
      <c r="M150" s="50"/>
      <c r="N150" s="50"/>
    </row>
    <row r="151" spans="8:14" s="45" customFormat="1" ht="12.75">
      <c r="H151" s="50"/>
      <c r="I151" s="50"/>
      <c r="J151" s="50"/>
      <c r="K151" s="50"/>
      <c r="L151" s="50"/>
      <c r="M151" s="50"/>
      <c r="N151" s="50"/>
    </row>
    <row r="152" spans="8:14" s="45" customFormat="1" ht="12.75">
      <c r="H152" s="50"/>
      <c r="I152" s="50"/>
      <c r="J152" s="50"/>
      <c r="K152" s="50"/>
      <c r="L152" s="50"/>
      <c r="M152" s="50"/>
      <c r="N152" s="50"/>
    </row>
    <row r="153" spans="8:14" s="45" customFormat="1" ht="12.75">
      <c r="H153" s="50"/>
      <c r="I153" s="50"/>
      <c r="J153" s="50"/>
      <c r="K153" s="50"/>
      <c r="L153" s="50"/>
      <c r="M153" s="50"/>
      <c r="N153" s="50"/>
    </row>
    <row r="154" spans="8:14" s="45" customFormat="1" ht="12.75">
      <c r="H154" s="50"/>
      <c r="I154" s="50"/>
      <c r="J154" s="50"/>
      <c r="K154" s="50"/>
      <c r="L154" s="50"/>
      <c r="M154" s="50"/>
      <c r="N154" s="50"/>
    </row>
    <row r="155" spans="8:14" s="45" customFormat="1" ht="12.75">
      <c r="H155" s="50"/>
      <c r="I155" s="50"/>
      <c r="J155" s="50"/>
      <c r="K155" s="50"/>
      <c r="L155" s="50"/>
      <c r="M155" s="50"/>
      <c r="N155" s="50"/>
    </row>
    <row r="156" spans="8:14" s="45" customFormat="1" ht="12.75">
      <c r="H156" s="50"/>
      <c r="I156" s="50"/>
      <c r="J156" s="50"/>
      <c r="K156" s="50"/>
      <c r="L156" s="50"/>
      <c r="M156" s="50"/>
      <c r="N156" s="50"/>
    </row>
    <row r="157" spans="8:14" s="45" customFormat="1" ht="12.75">
      <c r="H157" s="50"/>
      <c r="I157" s="50"/>
      <c r="J157" s="50"/>
      <c r="K157" s="50"/>
      <c r="L157" s="50"/>
      <c r="M157" s="50"/>
      <c r="N157" s="50"/>
    </row>
    <row r="158" spans="8:14" s="45" customFormat="1" ht="12.75">
      <c r="H158" s="50"/>
      <c r="I158" s="50"/>
      <c r="J158" s="50"/>
      <c r="K158" s="50"/>
      <c r="L158" s="50"/>
      <c r="M158" s="50"/>
      <c r="N158" s="50"/>
    </row>
    <row r="159" spans="8:14" s="45" customFormat="1" ht="12.75">
      <c r="H159" s="50"/>
      <c r="I159" s="50"/>
      <c r="J159" s="50"/>
      <c r="K159" s="50"/>
      <c r="L159" s="50"/>
      <c r="M159" s="50"/>
      <c r="N159" s="50"/>
    </row>
    <row r="160" spans="8:14" s="45" customFormat="1" ht="12.75">
      <c r="H160" s="50"/>
      <c r="I160" s="50"/>
      <c r="J160" s="50"/>
      <c r="K160" s="50"/>
      <c r="L160" s="50"/>
      <c r="M160" s="50"/>
      <c r="N160" s="50"/>
    </row>
    <row r="161" spans="8:14" s="45" customFormat="1" ht="12.75">
      <c r="H161" s="50"/>
      <c r="I161" s="50"/>
      <c r="J161" s="50"/>
      <c r="K161" s="50"/>
      <c r="L161" s="50"/>
      <c r="M161" s="50"/>
      <c r="N161" s="50"/>
    </row>
    <row r="162" spans="8:14" s="45" customFormat="1" ht="12.75">
      <c r="H162" s="50"/>
      <c r="I162" s="50"/>
      <c r="J162" s="50"/>
      <c r="K162" s="50"/>
      <c r="L162" s="50"/>
      <c r="M162" s="50"/>
      <c r="N162" s="50"/>
    </row>
    <row r="163" spans="8:14" s="45" customFormat="1" ht="12.75">
      <c r="H163" s="50"/>
      <c r="I163" s="50"/>
      <c r="J163" s="50"/>
      <c r="K163" s="50"/>
      <c r="L163" s="50"/>
      <c r="M163" s="50"/>
      <c r="N163" s="50"/>
    </row>
    <row r="164" spans="8:14" s="45" customFormat="1" ht="12.75">
      <c r="H164" s="50"/>
      <c r="I164" s="50"/>
      <c r="J164" s="50"/>
      <c r="K164" s="50"/>
      <c r="L164" s="50"/>
      <c r="M164" s="50"/>
      <c r="N164" s="50"/>
    </row>
    <row r="165" spans="8:14" s="45" customFormat="1" ht="12.75">
      <c r="H165" s="50"/>
      <c r="I165" s="50"/>
      <c r="J165" s="50"/>
      <c r="K165" s="50"/>
      <c r="L165" s="50"/>
      <c r="M165" s="50"/>
      <c r="N165" s="50"/>
    </row>
    <row r="166" spans="8:14" s="45" customFormat="1" ht="12.75">
      <c r="H166" s="50"/>
      <c r="I166" s="50"/>
      <c r="J166" s="50"/>
      <c r="K166" s="50"/>
      <c r="L166" s="50"/>
      <c r="M166" s="50"/>
      <c r="N166" s="50"/>
    </row>
    <row r="167" spans="8:14" s="45" customFormat="1" ht="12.75">
      <c r="H167" s="50"/>
      <c r="I167" s="50"/>
      <c r="J167" s="50"/>
      <c r="K167" s="50"/>
      <c r="L167" s="50"/>
      <c r="M167" s="50"/>
      <c r="N167" s="50"/>
    </row>
    <row r="168" spans="8:14" s="45" customFormat="1" ht="12.75">
      <c r="H168" s="50"/>
      <c r="I168" s="50"/>
      <c r="J168" s="50"/>
      <c r="K168" s="50"/>
      <c r="L168" s="50"/>
      <c r="M168" s="50"/>
      <c r="N168" s="50"/>
    </row>
    <row r="169" spans="8:14" s="45" customFormat="1" ht="12.75">
      <c r="H169" s="50"/>
      <c r="I169" s="50"/>
      <c r="J169" s="50"/>
      <c r="K169" s="50"/>
      <c r="L169" s="50"/>
      <c r="M169" s="50"/>
      <c r="N169" s="50"/>
    </row>
    <row r="170" spans="8:14" s="45" customFormat="1" ht="12.75">
      <c r="H170" s="50"/>
      <c r="I170" s="50"/>
      <c r="J170" s="50"/>
      <c r="K170" s="50"/>
      <c r="L170" s="50"/>
      <c r="M170" s="50"/>
      <c r="N170" s="50"/>
    </row>
    <row r="171" spans="8:14" s="45" customFormat="1" ht="12.75">
      <c r="H171" s="50"/>
      <c r="I171" s="50"/>
      <c r="J171" s="50"/>
      <c r="K171" s="50"/>
      <c r="L171" s="50"/>
      <c r="M171" s="50"/>
      <c r="N171" s="50"/>
    </row>
    <row r="172" spans="8:14" s="45" customFormat="1" ht="12.75">
      <c r="H172" s="50"/>
      <c r="I172" s="50"/>
      <c r="J172" s="50"/>
      <c r="K172" s="50"/>
      <c r="L172" s="50"/>
      <c r="M172" s="50"/>
      <c r="N172" s="50"/>
    </row>
    <row r="173" spans="8:14" s="45" customFormat="1" ht="12.75">
      <c r="H173" s="50"/>
      <c r="I173" s="50"/>
      <c r="J173" s="50"/>
      <c r="K173" s="50"/>
      <c r="L173" s="50"/>
      <c r="M173" s="50"/>
      <c r="N173" s="50"/>
    </row>
    <row r="174" spans="8:14" s="45" customFormat="1" ht="12.75">
      <c r="H174" s="50"/>
      <c r="I174" s="50"/>
      <c r="J174" s="50"/>
      <c r="K174" s="50"/>
      <c r="L174" s="50"/>
      <c r="M174" s="50"/>
      <c r="N174" s="50"/>
    </row>
    <row r="175" spans="8:14" s="45" customFormat="1" ht="12.75">
      <c r="H175" s="50"/>
      <c r="I175" s="50"/>
      <c r="J175" s="50"/>
      <c r="K175" s="50"/>
      <c r="L175" s="50"/>
      <c r="M175" s="50"/>
      <c r="N175" s="50"/>
    </row>
    <row r="176" spans="8:14" s="45" customFormat="1" ht="12.75">
      <c r="H176" s="50"/>
      <c r="I176" s="50"/>
      <c r="J176" s="50"/>
      <c r="K176" s="50"/>
      <c r="L176" s="50"/>
      <c r="M176" s="50"/>
      <c r="N176" s="50"/>
    </row>
    <row r="177" spans="8:14" s="45" customFormat="1" ht="12.75">
      <c r="H177" s="50"/>
      <c r="I177" s="50"/>
      <c r="J177" s="50"/>
      <c r="K177" s="50"/>
      <c r="L177" s="50"/>
      <c r="M177" s="50"/>
      <c r="N177" s="50"/>
    </row>
    <row r="178" spans="8:14" s="45" customFormat="1" ht="12.75">
      <c r="H178" s="50"/>
      <c r="I178" s="50"/>
      <c r="J178" s="50"/>
      <c r="K178" s="50"/>
      <c r="L178" s="50"/>
      <c r="M178" s="50"/>
      <c r="N178" s="50"/>
    </row>
    <row r="179" spans="8:14" s="45" customFormat="1" ht="12.75">
      <c r="H179" s="50"/>
      <c r="I179" s="50"/>
      <c r="J179" s="50"/>
      <c r="K179" s="50"/>
      <c r="L179" s="50"/>
      <c r="M179" s="50"/>
      <c r="N179" s="50"/>
    </row>
    <row r="180" spans="8:14" s="45" customFormat="1" ht="12.75">
      <c r="H180" s="50"/>
      <c r="I180" s="50"/>
      <c r="J180" s="50"/>
      <c r="K180" s="50"/>
      <c r="L180" s="50"/>
      <c r="M180" s="50"/>
      <c r="N180" s="50"/>
    </row>
    <row r="181" spans="8:14" s="45" customFormat="1" ht="12.75">
      <c r="H181" s="50"/>
      <c r="I181" s="50"/>
      <c r="J181" s="50"/>
      <c r="K181" s="50"/>
      <c r="L181" s="50"/>
      <c r="M181" s="50"/>
      <c r="N181" s="50"/>
    </row>
    <row r="182" spans="8:14" s="45" customFormat="1" ht="12.75">
      <c r="H182" s="50"/>
      <c r="I182" s="50"/>
      <c r="J182" s="50"/>
      <c r="K182" s="50"/>
      <c r="L182" s="50"/>
      <c r="M182" s="50"/>
      <c r="N182" s="50"/>
    </row>
    <row r="183" spans="8:14" s="45" customFormat="1" ht="12.75">
      <c r="H183" s="50"/>
      <c r="I183" s="50"/>
      <c r="J183" s="50"/>
      <c r="K183" s="50"/>
      <c r="L183" s="50"/>
      <c r="M183" s="50"/>
      <c r="N183" s="50"/>
    </row>
    <row r="184" spans="8:14" s="45" customFormat="1" ht="12.75">
      <c r="H184" s="50"/>
      <c r="I184" s="50"/>
      <c r="J184" s="50"/>
      <c r="K184" s="50"/>
      <c r="L184" s="50"/>
      <c r="M184" s="50"/>
      <c r="N184" s="50"/>
    </row>
    <row r="185" spans="8:14" s="45" customFormat="1" ht="12.75">
      <c r="H185" s="50"/>
      <c r="I185" s="50"/>
      <c r="J185" s="50"/>
      <c r="K185" s="50"/>
      <c r="L185" s="50"/>
      <c r="M185" s="50"/>
      <c r="N185" s="50"/>
    </row>
    <row r="186" spans="8:14" s="45" customFormat="1" ht="12.75">
      <c r="H186" s="50"/>
      <c r="I186" s="50"/>
      <c r="J186" s="50"/>
      <c r="K186" s="50"/>
      <c r="L186" s="50"/>
      <c r="M186" s="50"/>
      <c r="N186" s="50"/>
    </row>
    <row r="187" spans="8:14" s="45" customFormat="1" ht="12.75">
      <c r="H187" s="50"/>
      <c r="I187" s="50"/>
      <c r="J187" s="50"/>
      <c r="K187" s="50"/>
      <c r="L187" s="50"/>
      <c r="M187" s="50"/>
      <c r="N187" s="50"/>
    </row>
    <row r="188" spans="8:14" s="45" customFormat="1" ht="12.75">
      <c r="H188" s="50"/>
      <c r="I188" s="50"/>
      <c r="J188" s="50"/>
      <c r="K188" s="50"/>
      <c r="L188" s="50"/>
      <c r="M188" s="50"/>
      <c r="N188" s="50"/>
    </row>
    <row r="189" spans="8:14" s="45" customFormat="1" ht="12.75">
      <c r="H189" s="50"/>
      <c r="I189" s="50"/>
      <c r="J189" s="50"/>
      <c r="K189" s="50"/>
      <c r="L189" s="50"/>
      <c r="M189" s="50"/>
      <c r="N189" s="50"/>
    </row>
    <row r="190" spans="8:14" s="45" customFormat="1" ht="12.75">
      <c r="H190" s="50"/>
      <c r="I190" s="50"/>
      <c r="J190" s="50"/>
      <c r="K190" s="50"/>
      <c r="L190" s="50"/>
      <c r="M190" s="50"/>
      <c r="N190" s="50"/>
    </row>
    <row r="191" spans="8:14" s="45" customFormat="1" ht="12.75">
      <c r="H191" s="50"/>
      <c r="I191" s="50"/>
      <c r="J191" s="50"/>
      <c r="K191" s="50"/>
      <c r="L191" s="50"/>
      <c r="M191" s="50"/>
      <c r="N191" s="50"/>
    </row>
    <row r="192" spans="8:14" s="45" customFormat="1" ht="12.75">
      <c r="H192" s="50"/>
      <c r="I192" s="50"/>
      <c r="J192" s="50"/>
      <c r="K192" s="50"/>
      <c r="L192" s="50"/>
      <c r="M192" s="50"/>
      <c r="N192" s="50"/>
    </row>
    <row r="193" spans="8:14" s="45" customFormat="1" ht="12.75">
      <c r="H193" s="50"/>
      <c r="I193" s="50"/>
      <c r="J193" s="50"/>
      <c r="K193" s="50"/>
      <c r="L193" s="50"/>
      <c r="M193" s="50"/>
      <c r="N193" s="50"/>
    </row>
    <row r="194" spans="8:14" s="45" customFormat="1" ht="12.75">
      <c r="H194" s="50"/>
      <c r="I194" s="50"/>
      <c r="J194" s="50"/>
      <c r="K194" s="50"/>
      <c r="L194" s="50"/>
      <c r="M194" s="50"/>
      <c r="N194" s="50"/>
    </row>
    <row r="195" spans="8:14" s="45" customFormat="1" ht="12.75">
      <c r="H195" s="50"/>
      <c r="I195" s="50"/>
      <c r="J195" s="50"/>
      <c r="K195" s="50"/>
      <c r="L195" s="50"/>
      <c r="M195" s="50"/>
      <c r="N195" s="50"/>
    </row>
    <row r="196" spans="8:14" s="45" customFormat="1" ht="12.75">
      <c r="H196" s="50"/>
      <c r="I196" s="50"/>
      <c r="J196" s="50"/>
      <c r="K196" s="50"/>
      <c r="L196" s="50"/>
      <c r="M196" s="50"/>
      <c r="N196" s="50"/>
    </row>
    <row r="197" spans="8:14" s="45" customFormat="1" ht="12.75">
      <c r="H197" s="50"/>
      <c r="I197" s="50"/>
      <c r="J197" s="50"/>
      <c r="K197" s="50"/>
      <c r="L197" s="50"/>
      <c r="M197" s="50"/>
      <c r="N197" s="50"/>
    </row>
    <row r="198" spans="8:14" s="45" customFormat="1" ht="12.75">
      <c r="H198" s="50"/>
      <c r="I198" s="50"/>
      <c r="J198" s="50"/>
      <c r="K198" s="50"/>
      <c r="L198" s="50"/>
      <c r="M198" s="50"/>
      <c r="N198" s="50"/>
    </row>
    <row r="199" spans="8:14" s="45" customFormat="1" ht="12.75">
      <c r="H199" s="50"/>
      <c r="I199" s="50"/>
      <c r="J199" s="50"/>
      <c r="K199" s="50"/>
      <c r="L199" s="50"/>
      <c r="M199" s="50"/>
      <c r="N199" s="50"/>
    </row>
    <row r="200" spans="8:14" s="45" customFormat="1" ht="12.75">
      <c r="H200" s="50"/>
      <c r="I200" s="50"/>
      <c r="J200" s="50"/>
      <c r="K200" s="50"/>
      <c r="L200" s="50"/>
      <c r="M200" s="50"/>
      <c r="N200" s="50"/>
    </row>
    <row r="201" spans="8:14" s="45" customFormat="1" ht="12.75">
      <c r="H201" s="50"/>
      <c r="I201" s="50"/>
      <c r="J201" s="50"/>
      <c r="K201" s="50"/>
      <c r="L201" s="50"/>
      <c r="M201" s="50"/>
      <c r="N201" s="50"/>
    </row>
    <row r="202" spans="8:14" s="45" customFormat="1" ht="12.75">
      <c r="H202" s="50"/>
      <c r="I202" s="50"/>
      <c r="J202" s="50"/>
      <c r="K202" s="50"/>
      <c r="L202" s="50"/>
      <c r="M202" s="50"/>
      <c r="N202" s="50"/>
    </row>
    <row r="203" spans="8:14" s="45" customFormat="1" ht="12.75">
      <c r="H203" s="50"/>
      <c r="I203" s="50"/>
      <c r="J203" s="50"/>
      <c r="K203" s="50"/>
      <c r="L203" s="50"/>
      <c r="M203" s="50"/>
      <c r="N203" s="50"/>
    </row>
    <row r="204" spans="8:14" s="45" customFormat="1" ht="12.75">
      <c r="H204" s="50"/>
      <c r="I204" s="50"/>
      <c r="J204" s="50"/>
      <c r="K204" s="50"/>
      <c r="L204" s="50"/>
      <c r="M204" s="50"/>
      <c r="N204" s="50"/>
    </row>
    <row r="205" spans="8:14" s="45" customFormat="1" ht="12.75">
      <c r="H205" s="50"/>
      <c r="I205" s="50"/>
      <c r="J205" s="50"/>
      <c r="K205" s="50"/>
      <c r="L205" s="50"/>
      <c r="M205" s="50"/>
      <c r="N205" s="50"/>
    </row>
    <row r="206" spans="8:14" s="45" customFormat="1" ht="12.75">
      <c r="H206" s="50"/>
      <c r="I206" s="50"/>
      <c r="J206" s="50"/>
      <c r="K206" s="50"/>
      <c r="L206" s="50"/>
      <c r="M206" s="50"/>
      <c r="N206" s="50"/>
    </row>
    <row r="207" spans="8:14" s="45" customFormat="1" ht="12.75">
      <c r="H207" s="50"/>
      <c r="I207" s="50"/>
      <c r="J207" s="50"/>
      <c r="K207" s="50"/>
      <c r="L207" s="50"/>
      <c r="M207" s="50"/>
      <c r="N207" s="50"/>
    </row>
    <row r="208" spans="8:14" s="45" customFormat="1" ht="12.75">
      <c r="H208" s="50"/>
      <c r="I208" s="50"/>
      <c r="J208" s="50"/>
      <c r="K208" s="50"/>
      <c r="L208" s="50"/>
      <c r="M208" s="50"/>
      <c r="N208" s="50"/>
    </row>
    <row r="209" spans="8:14" s="45" customFormat="1" ht="12.75">
      <c r="H209" s="50"/>
      <c r="I209" s="50"/>
      <c r="J209" s="50"/>
      <c r="K209" s="50"/>
      <c r="L209" s="50"/>
      <c r="M209" s="50"/>
      <c r="N209" s="50"/>
    </row>
    <row r="210" spans="8:14" s="45" customFormat="1" ht="12.75">
      <c r="H210" s="50"/>
      <c r="I210" s="50"/>
      <c r="J210" s="50"/>
      <c r="K210" s="50"/>
      <c r="L210" s="50"/>
      <c r="M210" s="50"/>
      <c r="N210" s="50"/>
    </row>
    <row r="211" spans="8:14" s="45" customFormat="1" ht="12.75">
      <c r="H211" s="50"/>
      <c r="I211" s="50"/>
      <c r="J211" s="50"/>
      <c r="K211" s="50"/>
      <c r="L211" s="50"/>
      <c r="M211" s="50"/>
      <c r="N211" s="50"/>
    </row>
    <row r="212" spans="8:14" s="45" customFormat="1" ht="12.75">
      <c r="H212" s="50"/>
      <c r="I212" s="50"/>
      <c r="J212" s="50"/>
      <c r="K212" s="50"/>
      <c r="L212" s="50"/>
      <c r="M212" s="50"/>
      <c r="N212" s="50"/>
    </row>
    <row r="213" spans="8:14" s="45" customFormat="1" ht="12.75">
      <c r="H213" s="50"/>
      <c r="I213" s="50"/>
      <c r="J213" s="50"/>
      <c r="K213" s="50"/>
      <c r="L213" s="50"/>
      <c r="M213" s="50"/>
      <c r="N213" s="50"/>
    </row>
    <row r="214" spans="8:14" s="45" customFormat="1" ht="12.75">
      <c r="H214" s="50"/>
      <c r="I214" s="50"/>
      <c r="J214" s="50"/>
      <c r="K214" s="50"/>
      <c r="L214" s="50"/>
      <c r="M214" s="50"/>
      <c r="N214" s="50"/>
    </row>
    <row r="215" spans="8:14" s="45" customFormat="1" ht="12.75">
      <c r="H215" s="50"/>
      <c r="I215" s="50"/>
      <c r="J215" s="50"/>
      <c r="K215" s="50"/>
      <c r="L215" s="50"/>
      <c r="M215" s="50"/>
      <c r="N215" s="50"/>
    </row>
    <row r="216" spans="8:14" s="45" customFormat="1" ht="12.75">
      <c r="H216" s="50"/>
      <c r="I216" s="50"/>
      <c r="J216" s="50"/>
      <c r="K216" s="50"/>
      <c r="L216" s="50"/>
      <c r="M216" s="50"/>
      <c r="N216" s="50"/>
    </row>
    <row r="217" spans="8:14" s="45" customFormat="1" ht="12.75">
      <c r="H217" s="50"/>
      <c r="I217" s="50"/>
      <c r="J217" s="50"/>
      <c r="K217" s="50"/>
      <c r="L217" s="50"/>
      <c r="M217" s="50"/>
      <c r="N217" s="50"/>
    </row>
    <row r="218" spans="8:14" s="45" customFormat="1" ht="12.75">
      <c r="H218" s="50"/>
      <c r="I218" s="50"/>
      <c r="J218" s="50"/>
      <c r="K218" s="50"/>
      <c r="L218" s="50"/>
      <c r="M218" s="50"/>
      <c r="N218" s="50"/>
    </row>
    <row r="219" spans="8:14" s="45" customFormat="1" ht="12.75">
      <c r="H219" s="50"/>
      <c r="I219" s="50"/>
      <c r="J219" s="50"/>
      <c r="K219" s="50"/>
      <c r="L219" s="50"/>
      <c r="M219" s="50"/>
      <c r="N219" s="50"/>
    </row>
    <row r="220" spans="8:14" s="45" customFormat="1" ht="12.75">
      <c r="H220" s="50"/>
      <c r="I220" s="50"/>
      <c r="J220" s="50"/>
      <c r="K220" s="50"/>
      <c r="L220" s="50"/>
      <c r="M220" s="50"/>
      <c r="N220" s="50"/>
    </row>
    <row r="221" spans="8:14" s="45" customFormat="1" ht="12.75">
      <c r="H221" s="50"/>
      <c r="I221" s="50"/>
      <c r="J221" s="50"/>
      <c r="K221" s="50"/>
      <c r="L221" s="50"/>
      <c r="M221" s="50"/>
      <c r="N221" s="50"/>
    </row>
    <row r="222" spans="8:14" s="45" customFormat="1" ht="12.75">
      <c r="H222" s="50"/>
      <c r="I222" s="50"/>
      <c r="J222" s="50"/>
      <c r="K222" s="50"/>
      <c r="L222" s="50"/>
      <c r="M222" s="50"/>
      <c r="N222" s="50"/>
    </row>
    <row r="223" spans="8:14" s="45" customFormat="1" ht="12.75">
      <c r="H223" s="50"/>
      <c r="I223" s="50"/>
      <c r="J223" s="50"/>
      <c r="K223" s="50"/>
      <c r="L223" s="50"/>
      <c r="M223" s="50"/>
      <c r="N223" s="50"/>
    </row>
    <row r="224" spans="8:14" s="45" customFormat="1" ht="12.75">
      <c r="H224" s="50"/>
      <c r="I224" s="50"/>
      <c r="J224" s="50"/>
      <c r="K224" s="50"/>
      <c r="L224" s="50"/>
      <c r="M224" s="50"/>
      <c r="N224" s="50"/>
    </row>
    <row r="225" spans="8:14" s="45" customFormat="1" ht="12.75">
      <c r="H225" s="50"/>
      <c r="I225" s="50"/>
      <c r="J225" s="50"/>
      <c r="K225" s="50"/>
      <c r="L225" s="50"/>
      <c r="M225" s="50"/>
      <c r="N225" s="50"/>
    </row>
    <row r="226" spans="8:14" s="45" customFormat="1" ht="12.75">
      <c r="H226" s="50"/>
      <c r="I226" s="50"/>
      <c r="J226" s="50"/>
      <c r="K226" s="50"/>
      <c r="L226" s="50"/>
      <c r="M226" s="50"/>
      <c r="N226" s="50"/>
    </row>
    <row r="227" spans="8:14" s="45" customFormat="1" ht="12.75">
      <c r="H227" s="50"/>
      <c r="I227" s="50"/>
      <c r="J227" s="50"/>
      <c r="K227" s="50"/>
      <c r="L227" s="50"/>
      <c r="M227" s="50"/>
      <c r="N227" s="50"/>
    </row>
    <row r="228" spans="8:14" s="45" customFormat="1" ht="12.75">
      <c r="H228" s="50"/>
      <c r="I228" s="50"/>
      <c r="J228" s="50"/>
      <c r="K228" s="50"/>
      <c r="L228" s="50"/>
      <c r="M228" s="50"/>
      <c r="N228" s="50"/>
    </row>
    <row r="229" spans="8:14" s="45" customFormat="1" ht="12.75">
      <c r="H229" s="50"/>
      <c r="I229" s="50"/>
      <c r="J229" s="50"/>
      <c r="K229" s="50"/>
      <c r="L229" s="50"/>
      <c r="M229" s="50"/>
      <c r="N229" s="50"/>
    </row>
    <row r="230" spans="8:14" s="45" customFormat="1" ht="12.75">
      <c r="H230" s="50"/>
      <c r="I230" s="50"/>
      <c r="J230" s="50"/>
      <c r="K230" s="50"/>
      <c r="L230" s="50"/>
      <c r="M230" s="50"/>
      <c r="N230" s="50"/>
    </row>
    <row r="231" spans="8:14" s="45" customFormat="1" ht="12.75">
      <c r="H231" s="50"/>
      <c r="I231" s="50"/>
      <c r="J231" s="50"/>
      <c r="K231" s="50"/>
      <c r="L231" s="50"/>
      <c r="M231" s="50"/>
      <c r="N231" s="50"/>
    </row>
    <row r="232" spans="8:14" s="45" customFormat="1" ht="12.75">
      <c r="H232" s="50"/>
      <c r="I232" s="50"/>
      <c r="J232" s="50"/>
      <c r="K232" s="50"/>
      <c r="L232" s="50"/>
      <c r="M232" s="50"/>
      <c r="N232" s="50"/>
    </row>
    <row r="233" spans="8:14" s="45" customFormat="1" ht="12.75">
      <c r="H233" s="50"/>
      <c r="I233" s="50"/>
      <c r="J233" s="50"/>
      <c r="K233" s="50"/>
      <c r="L233" s="50"/>
      <c r="M233" s="50"/>
      <c r="N233" s="50"/>
    </row>
    <row r="234" spans="8:14" s="45" customFormat="1" ht="12.75">
      <c r="H234" s="50"/>
      <c r="I234" s="50"/>
      <c r="J234" s="50"/>
      <c r="K234" s="50"/>
      <c r="L234" s="50"/>
      <c r="M234" s="50"/>
      <c r="N234" s="50"/>
    </row>
    <row r="235" spans="8:14" s="45" customFormat="1" ht="12.75">
      <c r="H235" s="50"/>
      <c r="I235" s="50"/>
      <c r="J235" s="50"/>
      <c r="K235" s="50"/>
      <c r="L235" s="50"/>
      <c r="M235" s="50"/>
      <c r="N235" s="50"/>
    </row>
    <row r="236" spans="8:14" s="45" customFormat="1" ht="12.75">
      <c r="H236" s="50"/>
      <c r="I236" s="50"/>
      <c r="J236" s="50"/>
      <c r="K236" s="50"/>
      <c r="L236" s="50"/>
      <c r="M236" s="50"/>
      <c r="N236" s="50"/>
    </row>
    <row r="237" spans="8:14" s="45" customFormat="1" ht="12.75">
      <c r="H237" s="50"/>
      <c r="I237" s="50"/>
      <c r="J237" s="50"/>
      <c r="K237" s="50"/>
      <c r="L237" s="50"/>
      <c r="M237" s="50"/>
      <c r="N237" s="50"/>
    </row>
    <row r="238" spans="8:14" s="45" customFormat="1" ht="12.75">
      <c r="H238" s="50"/>
      <c r="I238" s="50"/>
      <c r="J238" s="50"/>
      <c r="K238" s="50"/>
      <c r="L238" s="50"/>
      <c r="M238" s="50"/>
      <c r="N238" s="50"/>
    </row>
    <row r="239" spans="8:14" s="45" customFormat="1" ht="12.75">
      <c r="H239" s="50"/>
      <c r="I239" s="50"/>
      <c r="J239" s="50"/>
      <c r="K239" s="50"/>
      <c r="L239" s="50"/>
      <c r="M239" s="50"/>
      <c r="N239" s="50"/>
    </row>
    <row r="240" spans="8:14" s="45" customFormat="1" ht="12.75">
      <c r="H240" s="50"/>
      <c r="I240" s="50"/>
      <c r="J240" s="50"/>
      <c r="K240" s="50"/>
      <c r="L240" s="50"/>
      <c r="M240" s="50"/>
      <c r="N240" s="50"/>
    </row>
    <row r="241" spans="8:14" s="45" customFormat="1" ht="12.75">
      <c r="H241" s="50"/>
      <c r="I241" s="50"/>
      <c r="J241" s="50"/>
      <c r="K241" s="50"/>
      <c r="L241" s="50"/>
      <c r="M241" s="50"/>
      <c r="N241" s="50"/>
    </row>
    <row r="242" spans="8:14" s="45" customFormat="1" ht="12.75">
      <c r="H242" s="50"/>
      <c r="I242" s="50"/>
      <c r="J242" s="50"/>
      <c r="K242" s="50"/>
      <c r="L242" s="50"/>
      <c r="M242" s="50"/>
      <c r="N242" s="50"/>
    </row>
    <row r="243" spans="8:14" s="45" customFormat="1" ht="12.75">
      <c r="H243" s="50"/>
      <c r="I243" s="50"/>
      <c r="J243" s="50"/>
      <c r="K243" s="50"/>
      <c r="L243" s="50"/>
      <c r="M243" s="50"/>
      <c r="N243" s="50"/>
    </row>
    <row r="244" spans="8:14" s="45" customFormat="1" ht="12.75">
      <c r="H244" s="50"/>
      <c r="I244" s="50"/>
      <c r="J244" s="50"/>
      <c r="K244" s="50"/>
      <c r="L244" s="50"/>
      <c r="M244" s="50"/>
      <c r="N244" s="50"/>
    </row>
    <row r="245" spans="8:14" s="45" customFormat="1" ht="12.75">
      <c r="H245" s="50"/>
      <c r="I245" s="50"/>
      <c r="J245" s="50"/>
      <c r="K245" s="50"/>
      <c r="L245" s="50"/>
      <c r="M245" s="50"/>
      <c r="N245" s="50"/>
    </row>
    <row r="246" spans="8:14" s="45" customFormat="1" ht="12.75">
      <c r="H246" s="50"/>
      <c r="I246" s="50"/>
      <c r="J246" s="50"/>
      <c r="K246" s="50"/>
      <c r="L246" s="50"/>
      <c r="M246" s="50"/>
      <c r="N246" s="50"/>
    </row>
    <row r="247" spans="8:14" s="45" customFormat="1" ht="12.75">
      <c r="H247" s="50"/>
      <c r="I247" s="50"/>
      <c r="J247" s="50"/>
      <c r="K247" s="50"/>
      <c r="L247" s="50"/>
      <c r="M247" s="50"/>
      <c r="N247" s="50"/>
    </row>
    <row r="248" spans="1:14" ht="12.75">
      <c r="A248" s="33"/>
      <c r="B248" s="33"/>
      <c r="C248" s="33"/>
      <c r="D248" s="33"/>
      <c r="E248" s="33"/>
      <c r="F248" s="33"/>
      <c r="G248" s="33"/>
      <c r="H248" s="50"/>
      <c r="I248" s="38"/>
      <c r="J248" s="38"/>
      <c r="K248" s="38"/>
      <c r="L248" s="50"/>
      <c r="M248" s="38"/>
      <c r="N248" s="38"/>
    </row>
    <row r="249" spans="1:14" ht="12.75">
      <c r="A249" s="33"/>
      <c r="B249" s="33"/>
      <c r="C249" s="33"/>
      <c r="D249" s="33"/>
      <c r="E249" s="33"/>
      <c r="F249" s="33"/>
      <c r="G249" s="33"/>
      <c r="H249" s="50"/>
      <c r="I249" s="38"/>
      <c r="J249" s="38"/>
      <c r="K249" s="38"/>
      <c r="L249" s="50"/>
      <c r="M249" s="38"/>
      <c r="N249" s="38"/>
    </row>
    <row r="250" spans="1:14" ht="12.75">
      <c r="A250" s="33"/>
      <c r="B250" s="33"/>
      <c r="C250" s="33"/>
      <c r="D250" s="33"/>
      <c r="E250" s="33"/>
      <c r="F250" s="33"/>
      <c r="G250" s="33"/>
      <c r="H250" s="50"/>
      <c r="I250" s="38"/>
      <c r="J250" s="38"/>
      <c r="K250" s="38"/>
      <c r="L250" s="50"/>
      <c r="M250" s="38"/>
      <c r="N250" s="38"/>
    </row>
    <row r="251" spans="1:14" ht="12.75">
      <c r="A251" s="33"/>
      <c r="B251" s="33"/>
      <c r="C251" s="33"/>
      <c r="D251" s="33"/>
      <c r="E251" s="33"/>
      <c r="F251" s="33"/>
      <c r="G251" s="33"/>
      <c r="H251" s="50"/>
      <c r="I251" s="38"/>
      <c r="J251" s="38"/>
      <c r="K251" s="38"/>
      <c r="L251" s="50"/>
      <c r="M251" s="38"/>
      <c r="N251" s="38"/>
    </row>
    <row r="252" spans="1:14" ht="12.75">
      <c r="A252" s="33"/>
      <c r="B252" s="33"/>
      <c r="C252" s="33"/>
      <c r="D252" s="33"/>
      <c r="E252" s="33"/>
      <c r="F252" s="33"/>
      <c r="G252" s="33"/>
      <c r="H252" s="50"/>
      <c r="I252" s="38"/>
      <c r="J252" s="38"/>
      <c r="K252" s="38"/>
      <c r="L252" s="50"/>
      <c r="M252" s="38"/>
      <c r="N252" s="38"/>
    </row>
    <row r="253" spans="1:14" ht="12.75">
      <c r="A253" s="33"/>
      <c r="B253" s="33"/>
      <c r="C253" s="33"/>
      <c r="D253" s="33"/>
      <c r="E253" s="33"/>
      <c r="F253" s="33"/>
      <c r="G253" s="33"/>
      <c r="H253" s="50"/>
      <c r="I253" s="38"/>
      <c r="J253" s="38"/>
      <c r="K253" s="38"/>
      <c r="L253" s="50"/>
      <c r="M253" s="38"/>
      <c r="N253" s="38"/>
    </row>
    <row r="254" spans="1:14" ht="12.75">
      <c r="A254" s="33"/>
      <c r="B254" s="33"/>
      <c r="C254" s="33"/>
      <c r="D254" s="33"/>
      <c r="E254" s="33"/>
      <c r="F254" s="33"/>
      <c r="G254" s="33"/>
      <c r="H254" s="50"/>
      <c r="I254" s="38"/>
      <c r="J254" s="38"/>
      <c r="K254" s="38"/>
      <c r="L254" s="50"/>
      <c r="M254" s="38"/>
      <c r="N254" s="38"/>
    </row>
    <row r="255" spans="1:14" ht="12.75">
      <c r="A255" s="33"/>
      <c r="B255" s="33"/>
      <c r="C255" s="33"/>
      <c r="D255" s="33"/>
      <c r="E255" s="33"/>
      <c r="F255" s="33"/>
      <c r="G255" s="33"/>
      <c r="H255" s="50"/>
      <c r="I255" s="38"/>
      <c r="J255" s="38"/>
      <c r="K255" s="38"/>
      <c r="L255" s="50"/>
      <c r="M255" s="38"/>
      <c r="N255" s="38"/>
    </row>
    <row r="256" spans="1:14" ht="12.75">
      <c r="A256" s="33"/>
      <c r="B256" s="33"/>
      <c r="C256" s="33"/>
      <c r="D256" s="33"/>
      <c r="E256" s="33"/>
      <c r="F256" s="33"/>
      <c r="G256" s="33"/>
      <c r="H256" s="50"/>
      <c r="I256" s="38"/>
      <c r="J256" s="38"/>
      <c r="K256" s="38"/>
      <c r="L256" s="50"/>
      <c r="M256" s="38"/>
      <c r="N256" s="38"/>
    </row>
    <row r="257" spans="1:14" ht="12.75">
      <c r="A257" s="33"/>
      <c r="B257" s="33"/>
      <c r="C257" s="33"/>
      <c r="D257" s="33"/>
      <c r="E257" s="33"/>
      <c r="F257" s="33"/>
      <c r="G257" s="33"/>
      <c r="H257" s="50"/>
      <c r="I257" s="38"/>
      <c r="J257" s="38"/>
      <c r="K257" s="38"/>
      <c r="L257" s="50"/>
      <c r="M257" s="38"/>
      <c r="N257" s="38"/>
    </row>
    <row r="258" spans="1:14" ht="12.75">
      <c r="A258" s="33"/>
      <c r="B258" s="33"/>
      <c r="C258" s="33"/>
      <c r="D258" s="33"/>
      <c r="E258" s="33"/>
      <c r="F258" s="33"/>
      <c r="G258" s="33"/>
      <c r="H258" s="50"/>
      <c r="I258" s="38"/>
      <c r="J258" s="38"/>
      <c r="K258" s="38"/>
      <c r="L258" s="50"/>
      <c r="M258" s="38"/>
      <c r="N258" s="38"/>
    </row>
    <row r="259" spans="1:14" ht="12.75">
      <c r="A259" s="33"/>
      <c r="B259" s="33"/>
      <c r="C259" s="33"/>
      <c r="D259" s="33"/>
      <c r="E259" s="33"/>
      <c r="F259" s="33"/>
      <c r="G259" s="33"/>
      <c r="H259" s="50"/>
      <c r="I259" s="38"/>
      <c r="J259" s="38"/>
      <c r="K259" s="38"/>
      <c r="L259" s="50"/>
      <c r="M259" s="38"/>
      <c r="N259" s="38"/>
    </row>
    <row r="260" spans="1:14" ht="12.75">
      <c r="A260" s="33"/>
      <c r="B260" s="33"/>
      <c r="C260" s="33"/>
      <c r="D260" s="33"/>
      <c r="E260" s="33"/>
      <c r="F260" s="33"/>
      <c r="G260" s="33"/>
      <c r="H260" s="50"/>
      <c r="I260" s="38"/>
      <c r="J260" s="38"/>
      <c r="K260" s="38"/>
      <c r="L260" s="50"/>
      <c r="M260" s="38"/>
      <c r="N260" s="38"/>
    </row>
    <row r="261" spans="1:14" ht="12.75">
      <c r="A261" s="33"/>
      <c r="B261" s="33"/>
      <c r="C261" s="33"/>
      <c r="D261" s="33"/>
      <c r="E261" s="33"/>
      <c r="F261" s="33"/>
      <c r="G261" s="33"/>
      <c r="H261" s="50"/>
      <c r="I261" s="38"/>
      <c r="J261" s="38"/>
      <c r="K261" s="38"/>
      <c r="L261" s="50"/>
      <c r="M261" s="38"/>
      <c r="N261" s="38"/>
    </row>
    <row r="262" spans="1:14" ht="12.75">
      <c r="A262" s="33"/>
      <c r="B262" s="33"/>
      <c r="C262" s="33"/>
      <c r="D262" s="33"/>
      <c r="E262" s="33"/>
      <c r="F262" s="33"/>
      <c r="G262" s="33"/>
      <c r="H262" s="50"/>
      <c r="I262" s="38"/>
      <c r="J262" s="38"/>
      <c r="K262" s="38"/>
      <c r="L262" s="50"/>
      <c r="M262" s="38"/>
      <c r="N262" s="38"/>
    </row>
    <row r="263" spans="1:14" ht="12.75">
      <c r="A263" s="33"/>
      <c r="B263" s="33"/>
      <c r="C263" s="33"/>
      <c r="D263" s="33"/>
      <c r="E263" s="33"/>
      <c r="F263" s="33"/>
      <c r="G263" s="33"/>
      <c r="H263" s="50"/>
      <c r="I263" s="38"/>
      <c r="J263" s="38"/>
      <c r="K263" s="38"/>
      <c r="L263" s="50"/>
      <c r="M263" s="38"/>
      <c r="N263" s="38"/>
    </row>
    <row r="264" spans="1:14" ht="12.75">
      <c r="A264" s="33"/>
      <c r="B264" s="33"/>
      <c r="C264" s="33"/>
      <c r="D264" s="33"/>
      <c r="E264" s="33"/>
      <c r="F264" s="33"/>
      <c r="G264" s="33"/>
      <c r="H264" s="50"/>
      <c r="I264" s="38"/>
      <c r="J264" s="38"/>
      <c r="K264" s="38"/>
      <c r="L264" s="50"/>
      <c r="M264" s="38"/>
      <c r="N264" s="38"/>
    </row>
    <row r="265" spans="1:14" ht="12.75">
      <c r="A265" s="33"/>
      <c r="B265" s="33"/>
      <c r="C265" s="33"/>
      <c r="D265" s="33"/>
      <c r="E265" s="33"/>
      <c r="F265" s="33"/>
      <c r="G265" s="33"/>
      <c r="H265" s="50"/>
      <c r="I265" s="38"/>
      <c r="J265" s="38"/>
      <c r="K265" s="38"/>
      <c r="L265" s="50"/>
      <c r="M265" s="38"/>
      <c r="N265" s="38"/>
    </row>
    <row r="266" spans="1:14" ht="12.75">
      <c r="A266" s="33"/>
      <c r="B266" s="33"/>
      <c r="C266" s="33"/>
      <c r="D266" s="33"/>
      <c r="E266" s="33"/>
      <c r="F266" s="33"/>
      <c r="G266" s="33"/>
      <c r="H266" s="50"/>
      <c r="I266" s="38"/>
      <c r="J266" s="38"/>
      <c r="K266" s="38"/>
      <c r="L266" s="50"/>
      <c r="M266" s="38"/>
      <c r="N266" s="38"/>
    </row>
    <row r="267" spans="1:14" ht="12.75">
      <c r="A267" s="33"/>
      <c r="B267" s="33"/>
      <c r="C267" s="33"/>
      <c r="D267" s="33"/>
      <c r="E267" s="33"/>
      <c r="F267" s="33"/>
      <c r="G267" s="33"/>
      <c r="H267" s="50"/>
      <c r="I267" s="38"/>
      <c r="J267" s="38"/>
      <c r="K267" s="38"/>
      <c r="L267" s="50"/>
      <c r="M267" s="38"/>
      <c r="N267" s="38"/>
    </row>
    <row r="268" spans="1:14" ht="12.75">
      <c r="A268" s="33"/>
      <c r="B268" s="33"/>
      <c r="C268" s="33"/>
      <c r="D268" s="33"/>
      <c r="E268" s="33"/>
      <c r="F268" s="33"/>
      <c r="G268" s="33"/>
      <c r="H268" s="50"/>
      <c r="I268" s="38"/>
      <c r="J268" s="38"/>
      <c r="K268" s="38"/>
      <c r="L268" s="50"/>
      <c r="M268" s="38"/>
      <c r="N268" s="38"/>
    </row>
    <row r="269" spans="1:14" ht="12.75">
      <c r="A269" s="33"/>
      <c r="B269" s="33"/>
      <c r="C269" s="33"/>
      <c r="D269" s="33"/>
      <c r="E269" s="33"/>
      <c r="F269" s="33"/>
      <c r="G269" s="33"/>
      <c r="H269" s="50"/>
      <c r="I269" s="38"/>
      <c r="J269" s="38"/>
      <c r="K269" s="38"/>
      <c r="L269" s="50"/>
      <c r="M269" s="38"/>
      <c r="N269" s="38"/>
    </row>
    <row r="270" spans="1:14" ht="12.75">
      <c r="A270" s="33"/>
      <c r="B270" s="33"/>
      <c r="C270" s="33"/>
      <c r="D270" s="33"/>
      <c r="E270" s="33"/>
      <c r="F270" s="33"/>
      <c r="G270" s="33"/>
      <c r="H270" s="50"/>
      <c r="I270" s="38"/>
      <c r="J270" s="38"/>
      <c r="K270" s="38"/>
      <c r="L270" s="50"/>
      <c r="M270" s="38"/>
      <c r="N270" s="38"/>
    </row>
    <row r="271" spans="1:14" ht="12.75">
      <c r="A271" s="33"/>
      <c r="B271" s="33"/>
      <c r="C271" s="33"/>
      <c r="D271" s="33"/>
      <c r="E271" s="33"/>
      <c r="F271" s="33"/>
      <c r="G271" s="33"/>
      <c r="H271" s="50"/>
      <c r="I271" s="38"/>
      <c r="J271" s="38"/>
      <c r="K271" s="38"/>
      <c r="L271" s="50"/>
      <c r="M271" s="38"/>
      <c r="N271" s="38"/>
    </row>
    <row r="272" spans="1:14" ht="12.75">
      <c r="A272" s="33"/>
      <c r="B272" s="33"/>
      <c r="C272" s="33"/>
      <c r="D272" s="33"/>
      <c r="E272" s="33"/>
      <c r="F272" s="33"/>
      <c r="G272" s="33"/>
      <c r="H272" s="50"/>
      <c r="I272" s="38"/>
      <c r="J272" s="38"/>
      <c r="K272" s="38"/>
      <c r="L272" s="50"/>
      <c r="M272" s="38"/>
      <c r="N272" s="38"/>
    </row>
    <row r="273" spans="1:14" ht="12.75">
      <c r="A273" s="33"/>
      <c r="B273" s="33"/>
      <c r="C273" s="33"/>
      <c r="D273" s="33"/>
      <c r="E273" s="33"/>
      <c r="F273" s="33"/>
      <c r="G273" s="33"/>
      <c r="H273" s="50"/>
      <c r="I273" s="38"/>
      <c r="J273" s="38"/>
      <c r="K273" s="38"/>
      <c r="L273" s="50"/>
      <c r="M273" s="38"/>
      <c r="N273" s="38"/>
    </row>
    <row r="274" spans="1:14" ht="12.75">
      <c r="A274" s="33"/>
      <c r="B274" s="33"/>
      <c r="C274" s="33"/>
      <c r="D274" s="33"/>
      <c r="E274" s="33"/>
      <c r="F274" s="33"/>
      <c r="G274" s="33"/>
      <c r="H274" s="50"/>
      <c r="I274" s="38"/>
      <c r="J274" s="38"/>
      <c r="K274" s="38"/>
      <c r="L274" s="50"/>
      <c r="M274" s="38"/>
      <c r="N274" s="38"/>
    </row>
    <row r="275" spans="1:14" ht="12.75">
      <c r="A275" s="33"/>
      <c r="B275" s="33"/>
      <c r="C275" s="33"/>
      <c r="D275" s="33"/>
      <c r="E275" s="33"/>
      <c r="F275" s="33"/>
      <c r="G275" s="33"/>
      <c r="H275" s="50"/>
      <c r="I275" s="38"/>
      <c r="J275" s="38"/>
      <c r="K275" s="38"/>
      <c r="L275" s="50"/>
      <c r="M275" s="38"/>
      <c r="N275" s="38"/>
    </row>
    <row r="276" spans="1:14" ht="12.75">
      <c r="A276" s="33"/>
      <c r="B276" s="33"/>
      <c r="C276" s="33"/>
      <c r="D276" s="33"/>
      <c r="E276" s="33"/>
      <c r="F276" s="33"/>
      <c r="G276" s="33"/>
      <c r="H276" s="50"/>
      <c r="I276" s="38"/>
      <c r="J276" s="38"/>
      <c r="K276" s="38"/>
      <c r="L276" s="50"/>
      <c r="M276" s="38"/>
      <c r="N276" s="38"/>
    </row>
    <row r="277" spans="1:14" ht="12.75">
      <c r="A277" s="33"/>
      <c r="B277" s="33"/>
      <c r="C277" s="33"/>
      <c r="D277" s="33"/>
      <c r="E277" s="33"/>
      <c r="F277" s="33"/>
      <c r="G277" s="33"/>
      <c r="H277" s="50"/>
      <c r="I277" s="38"/>
      <c r="J277" s="38"/>
      <c r="K277" s="38"/>
      <c r="L277" s="50"/>
      <c r="M277" s="38"/>
      <c r="N277" s="38"/>
    </row>
    <row r="278" spans="1:14" ht="12.75">
      <c r="A278" s="33"/>
      <c r="B278" s="33"/>
      <c r="C278" s="33"/>
      <c r="D278" s="33"/>
      <c r="E278" s="33"/>
      <c r="F278" s="33"/>
      <c r="G278" s="33"/>
      <c r="H278" s="50"/>
      <c r="I278" s="38"/>
      <c r="J278" s="38"/>
      <c r="K278" s="38"/>
      <c r="L278" s="50"/>
      <c r="M278" s="38"/>
      <c r="N278" s="38"/>
    </row>
    <row r="279" spans="1:14" ht="12.75">
      <c r="A279" s="33"/>
      <c r="B279" s="33"/>
      <c r="C279" s="33"/>
      <c r="D279" s="33"/>
      <c r="E279" s="33"/>
      <c r="F279" s="33"/>
      <c r="G279" s="33"/>
      <c r="H279" s="50"/>
      <c r="I279" s="38"/>
      <c r="J279" s="38"/>
      <c r="K279" s="38"/>
      <c r="L279" s="50"/>
      <c r="M279" s="38"/>
      <c r="N279" s="38"/>
    </row>
    <row r="280" spans="1:14" ht="12.75">
      <c r="A280" s="33"/>
      <c r="B280" s="33"/>
      <c r="C280" s="33"/>
      <c r="D280" s="33"/>
      <c r="E280" s="33"/>
      <c r="F280" s="33"/>
      <c r="G280" s="33"/>
      <c r="H280" s="50"/>
      <c r="I280" s="38"/>
      <c r="J280" s="38"/>
      <c r="K280" s="38"/>
      <c r="L280" s="50"/>
      <c r="M280" s="38"/>
      <c r="N280" s="38"/>
    </row>
    <row r="281" spans="1:14" ht="12.75">
      <c r="A281" s="33"/>
      <c r="B281" s="33"/>
      <c r="C281" s="33"/>
      <c r="D281" s="33"/>
      <c r="E281" s="33"/>
      <c r="F281" s="33"/>
      <c r="G281" s="33"/>
      <c r="H281" s="50"/>
      <c r="I281" s="38"/>
      <c r="J281" s="38"/>
      <c r="K281" s="38"/>
      <c r="L281" s="50"/>
      <c r="M281" s="38"/>
      <c r="N281" s="38"/>
    </row>
    <row r="282" spans="1:14" ht="12.75">
      <c r="A282" s="33"/>
      <c r="B282" s="33"/>
      <c r="C282" s="33"/>
      <c r="D282" s="33"/>
      <c r="E282" s="33"/>
      <c r="F282" s="33"/>
      <c r="G282" s="33"/>
      <c r="H282" s="50"/>
      <c r="I282" s="38"/>
      <c r="J282" s="38"/>
      <c r="K282" s="38"/>
      <c r="L282" s="50"/>
      <c r="M282" s="38"/>
      <c r="N282" s="38"/>
    </row>
    <row r="283" spans="1:14" ht="12.75">
      <c r="A283" s="33"/>
      <c r="B283" s="33"/>
      <c r="C283" s="33"/>
      <c r="D283" s="33"/>
      <c r="E283" s="33"/>
      <c r="F283" s="33"/>
      <c r="G283" s="33"/>
      <c r="H283" s="50"/>
      <c r="I283" s="38"/>
      <c r="J283" s="38"/>
      <c r="K283" s="38"/>
      <c r="L283" s="50"/>
      <c r="M283" s="38"/>
      <c r="N283" s="38"/>
    </row>
    <row r="284" spans="1:14" ht="12.75">
      <c r="A284" s="33"/>
      <c r="B284" s="33"/>
      <c r="C284" s="33"/>
      <c r="D284" s="33"/>
      <c r="E284" s="33"/>
      <c r="F284" s="33"/>
      <c r="G284" s="33"/>
      <c r="H284" s="50"/>
      <c r="I284" s="38"/>
      <c r="J284" s="38"/>
      <c r="K284" s="38"/>
      <c r="L284" s="50"/>
      <c r="M284" s="38"/>
      <c r="N284" s="38"/>
    </row>
    <row r="285" spans="1:14" ht="12.75">
      <c r="A285" s="33"/>
      <c r="B285" s="33"/>
      <c r="C285" s="33"/>
      <c r="D285" s="33"/>
      <c r="E285" s="33"/>
      <c r="F285" s="33"/>
      <c r="G285" s="33"/>
      <c r="H285" s="50"/>
      <c r="I285" s="38"/>
      <c r="J285" s="38"/>
      <c r="K285" s="38"/>
      <c r="L285" s="50"/>
      <c r="M285" s="38"/>
      <c r="N285" s="38"/>
    </row>
    <row r="286" spans="1:14" ht="12.75">
      <c r="A286" s="33"/>
      <c r="B286" s="33"/>
      <c r="C286" s="33"/>
      <c r="D286" s="33"/>
      <c r="E286" s="33"/>
      <c r="F286" s="33"/>
      <c r="G286" s="33"/>
      <c r="H286" s="50"/>
      <c r="I286" s="38"/>
      <c r="J286" s="38"/>
      <c r="K286" s="38"/>
      <c r="L286" s="50"/>
      <c r="M286" s="38"/>
      <c r="N286" s="38"/>
    </row>
    <row r="287" spans="1:14" ht="12.75">
      <c r="A287" s="33"/>
      <c r="B287" s="33"/>
      <c r="C287" s="33"/>
      <c r="D287" s="33"/>
      <c r="E287" s="33"/>
      <c r="F287" s="33"/>
      <c r="G287" s="33"/>
      <c r="H287" s="50"/>
      <c r="I287" s="38"/>
      <c r="J287" s="38"/>
      <c r="K287" s="38"/>
      <c r="L287" s="50"/>
      <c r="M287" s="38"/>
      <c r="N287" s="38"/>
    </row>
    <row r="288" spans="1:14" ht="12.75">
      <c r="A288" s="33"/>
      <c r="B288" s="33"/>
      <c r="C288" s="33"/>
      <c r="D288" s="33"/>
      <c r="E288" s="33"/>
      <c r="F288" s="33"/>
      <c r="G288" s="33"/>
      <c r="H288" s="50"/>
      <c r="I288" s="38"/>
      <c r="J288" s="38"/>
      <c r="K288" s="38"/>
      <c r="L288" s="50"/>
      <c r="M288" s="38"/>
      <c r="N288" s="38"/>
    </row>
    <row r="289" spans="1:14" ht="12.75">
      <c r="A289" s="33"/>
      <c r="B289" s="33"/>
      <c r="C289" s="33"/>
      <c r="D289" s="33"/>
      <c r="E289" s="33"/>
      <c r="F289" s="33"/>
      <c r="G289" s="33"/>
      <c r="H289" s="50"/>
      <c r="I289" s="38"/>
      <c r="J289" s="38"/>
      <c r="K289" s="38"/>
      <c r="L289" s="50"/>
      <c r="M289" s="38"/>
      <c r="N289" s="38"/>
    </row>
    <row r="290" spans="1:14" ht="12.75">
      <c r="A290" s="33"/>
      <c r="B290" s="33"/>
      <c r="C290" s="33"/>
      <c r="D290" s="33"/>
      <c r="E290" s="33"/>
      <c r="F290" s="33"/>
      <c r="G290" s="33"/>
      <c r="H290" s="50"/>
      <c r="I290" s="38"/>
      <c r="J290" s="38"/>
      <c r="K290" s="38"/>
      <c r="L290" s="50"/>
      <c r="M290" s="38"/>
      <c r="N290" s="38"/>
    </row>
    <row r="291" spans="1:14" ht="12.75">
      <c r="A291" s="33"/>
      <c r="B291" s="33"/>
      <c r="C291" s="33"/>
      <c r="D291" s="33"/>
      <c r="E291" s="33"/>
      <c r="F291" s="33"/>
      <c r="G291" s="33"/>
      <c r="H291" s="50"/>
      <c r="I291" s="38"/>
      <c r="J291" s="38"/>
      <c r="K291" s="38"/>
      <c r="L291" s="50"/>
      <c r="M291" s="38"/>
      <c r="N291" s="38"/>
    </row>
    <row r="292" spans="1:14" ht="12.75">
      <c r="A292" s="33"/>
      <c r="B292" s="33"/>
      <c r="C292" s="33"/>
      <c r="D292" s="33"/>
      <c r="E292" s="33"/>
      <c r="F292" s="33"/>
      <c r="G292" s="33"/>
      <c r="H292" s="50"/>
      <c r="I292" s="38"/>
      <c r="J292" s="38"/>
      <c r="K292" s="38"/>
      <c r="L292" s="50"/>
      <c r="M292" s="38"/>
      <c r="N292" s="38"/>
    </row>
    <row r="293" spans="1:14" ht="12.75">
      <c r="A293" s="33"/>
      <c r="B293" s="33"/>
      <c r="C293" s="33"/>
      <c r="D293" s="33"/>
      <c r="E293" s="33"/>
      <c r="F293" s="33"/>
      <c r="G293" s="33"/>
      <c r="H293" s="50"/>
      <c r="I293" s="38"/>
      <c r="J293" s="38"/>
      <c r="K293" s="38"/>
      <c r="L293" s="50"/>
      <c r="M293" s="38"/>
      <c r="N293" s="38"/>
    </row>
    <row r="294" spans="1:14" ht="12.75">
      <c r="A294" s="33"/>
      <c r="B294" s="33"/>
      <c r="C294" s="33"/>
      <c r="D294" s="33"/>
      <c r="E294" s="33"/>
      <c r="F294" s="33"/>
      <c r="G294" s="33"/>
      <c r="H294" s="50"/>
      <c r="I294" s="38"/>
      <c r="J294" s="38"/>
      <c r="K294" s="38"/>
      <c r="L294" s="50"/>
      <c r="M294" s="38"/>
      <c r="N294" s="38"/>
    </row>
    <row r="295" spans="1:14" ht="12.75">
      <c r="A295" s="33"/>
      <c r="B295" s="33"/>
      <c r="C295" s="33"/>
      <c r="D295" s="33"/>
      <c r="E295" s="33"/>
      <c r="F295" s="33"/>
      <c r="G295" s="33"/>
      <c r="H295" s="50"/>
      <c r="I295" s="38"/>
      <c r="J295" s="38"/>
      <c r="K295" s="38"/>
      <c r="L295" s="50"/>
      <c r="M295" s="38"/>
      <c r="N295" s="38"/>
    </row>
    <row r="296" spans="1:14" ht="12.75">
      <c r="A296" s="33"/>
      <c r="B296" s="33"/>
      <c r="C296" s="33"/>
      <c r="D296" s="33"/>
      <c r="E296" s="33"/>
      <c r="F296" s="33"/>
      <c r="G296" s="33"/>
      <c r="H296" s="50"/>
      <c r="I296" s="38"/>
      <c r="J296" s="38"/>
      <c r="K296" s="38"/>
      <c r="L296" s="50"/>
      <c r="M296" s="38"/>
      <c r="N296" s="38"/>
    </row>
    <row r="297" spans="1:14" ht="12.75">
      <c r="A297" s="33"/>
      <c r="B297" s="33"/>
      <c r="C297" s="33"/>
      <c r="D297" s="33"/>
      <c r="E297" s="33"/>
      <c r="F297" s="33"/>
      <c r="G297" s="33"/>
      <c r="H297" s="50"/>
      <c r="I297" s="38"/>
      <c r="J297" s="38"/>
      <c r="K297" s="38"/>
      <c r="L297" s="50"/>
      <c r="M297" s="38"/>
      <c r="N297" s="38"/>
    </row>
    <row r="298" spans="1:14" ht="12.75">
      <c r="A298" s="33"/>
      <c r="B298" s="33"/>
      <c r="C298" s="33"/>
      <c r="D298" s="33"/>
      <c r="E298" s="33"/>
      <c r="F298" s="33"/>
      <c r="G298" s="33"/>
      <c r="H298" s="50"/>
      <c r="I298" s="38"/>
      <c r="J298" s="38"/>
      <c r="K298" s="38"/>
      <c r="L298" s="50"/>
      <c r="M298" s="38"/>
      <c r="N298" s="38"/>
    </row>
    <row r="299" spans="1:14" ht="12.75">
      <c r="A299" s="33"/>
      <c r="B299" s="33"/>
      <c r="C299" s="33"/>
      <c r="D299" s="33"/>
      <c r="E299" s="33"/>
      <c r="F299" s="33"/>
      <c r="G299" s="33"/>
      <c r="H299" s="50"/>
      <c r="I299" s="38"/>
      <c r="J299" s="38"/>
      <c r="K299" s="38"/>
      <c r="L299" s="50"/>
      <c r="M299" s="38"/>
      <c r="N299" s="38"/>
    </row>
    <row r="300" spans="1:14" ht="12.75">
      <c r="A300" s="33"/>
      <c r="B300" s="33"/>
      <c r="C300" s="33"/>
      <c r="D300" s="33"/>
      <c r="E300" s="33"/>
      <c r="F300" s="33"/>
      <c r="G300" s="33"/>
      <c r="H300" s="50"/>
      <c r="I300" s="38"/>
      <c r="J300" s="38"/>
      <c r="K300" s="38"/>
      <c r="L300" s="50"/>
      <c r="M300" s="38"/>
      <c r="N300" s="38"/>
    </row>
    <row r="301" spans="1:14" ht="12.75">
      <c r="A301" s="33"/>
      <c r="B301" s="33"/>
      <c r="C301" s="33"/>
      <c r="D301" s="33"/>
      <c r="E301" s="33"/>
      <c r="F301" s="33"/>
      <c r="G301" s="33"/>
      <c r="H301" s="50"/>
      <c r="I301" s="38"/>
      <c r="J301" s="38"/>
      <c r="K301" s="38"/>
      <c r="L301" s="50"/>
      <c r="M301" s="38"/>
      <c r="N301" s="38"/>
    </row>
    <row r="302" spans="1:14" ht="12.75">
      <c r="A302" s="33"/>
      <c r="B302" s="33"/>
      <c r="C302" s="33"/>
      <c r="D302" s="33"/>
      <c r="E302" s="33"/>
      <c r="F302" s="33"/>
      <c r="G302" s="33"/>
      <c r="H302" s="50"/>
      <c r="I302" s="38"/>
      <c r="J302" s="38"/>
      <c r="K302" s="38"/>
      <c r="L302" s="50"/>
      <c r="M302" s="38"/>
      <c r="N302" s="38"/>
    </row>
    <row r="303" spans="1:14" ht="12.75">
      <c r="A303" s="33"/>
      <c r="B303" s="33"/>
      <c r="C303" s="33"/>
      <c r="D303" s="33"/>
      <c r="E303" s="33"/>
      <c r="F303" s="33"/>
      <c r="G303" s="33"/>
      <c r="H303" s="50"/>
      <c r="I303" s="38"/>
      <c r="J303" s="38"/>
      <c r="K303" s="38"/>
      <c r="L303" s="50"/>
      <c r="M303" s="38"/>
      <c r="N303" s="38"/>
    </row>
    <row r="304" spans="1:14" ht="12.75">
      <c r="A304" s="33"/>
      <c r="B304" s="33"/>
      <c r="C304" s="33"/>
      <c r="D304" s="33"/>
      <c r="E304" s="33"/>
      <c r="F304" s="33"/>
      <c r="G304" s="33"/>
      <c r="H304" s="50"/>
      <c r="I304" s="38"/>
      <c r="J304" s="38"/>
      <c r="K304" s="38"/>
      <c r="L304" s="50"/>
      <c r="M304" s="38"/>
      <c r="N304" s="38"/>
    </row>
    <row r="305" spans="1:14" ht="12.75">
      <c r="A305" s="33"/>
      <c r="B305" s="33"/>
      <c r="C305" s="33"/>
      <c r="D305" s="33"/>
      <c r="E305" s="33"/>
      <c r="F305" s="33"/>
      <c r="G305" s="33"/>
      <c r="H305" s="50"/>
      <c r="I305" s="38"/>
      <c r="J305" s="38"/>
      <c r="K305" s="38"/>
      <c r="L305" s="50"/>
      <c r="M305" s="38"/>
      <c r="N305" s="38"/>
    </row>
    <row r="306" spans="1:14" ht="12.75">
      <c r="A306" s="33"/>
      <c r="B306" s="33"/>
      <c r="C306" s="33"/>
      <c r="D306" s="33"/>
      <c r="E306" s="33"/>
      <c r="F306" s="33"/>
      <c r="G306" s="33"/>
      <c r="H306" s="50"/>
      <c r="I306" s="38"/>
      <c r="J306" s="38"/>
      <c r="K306" s="38"/>
      <c r="L306" s="50"/>
      <c r="M306" s="38"/>
      <c r="N306" s="38"/>
    </row>
    <row r="307" spans="1:14" ht="12.75">
      <c r="A307" s="33"/>
      <c r="B307" s="33"/>
      <c r="C307" s="33"/>
      <c r="D307" s="33"/>
      <c r="E307" s="33"/>
      <c r="F307" s="33"/>
      <c r="G307" s="33"/>
      <c r="H307" s="50"/>
      <c r="I307" s="38"/>
      <c r="J307" s="38"/>
      <c r="K307" s="38"/>
      <c r="L307" s="50"/>
      <c r="M307" s="38"/>
      <c r="N307" s="38"/>
    </row>
    <row r="308" spans="1:14" ht="12.75">
      <c r="A308" s="33"/>
      <c r="B308" s="33"/>
      <c r="C308" s="33"/>
      <c r="D308" s="33"/>
      <c r="E308" s="33"/>
      <c r="F308" s="33"/>
      <c r="G308" s="33"/>
      <c r="H308" s="50"/>
      <c r="I308" s="38"/>
      <c r="J308" s="38"/>
      <c r="K308" s="38"/>
      <c r="L308" s="50"/>
      <c r="M308" s="38"/>
      <c r="N308" s="38"/>
    </row>
    <row r="309" spans="1:14" ht="12.75">
      <c r="A309" s="33"/>
      <c r="B309" s="33"/>
      <c r="C309" s="33"/>
      <c r="D309" s="33"/>
      <c r="E309" s="33"/>
      <c r="F309" s="33"/>
      <c r="G309" s="33"/>
      <c r="H309" s="50"/>
      <c r="I309" s="38"/>
      <c r="J309" s="38"/>
      <c r="K309" s="38"/>
      <c r="L309" s="50"/>
      <c r="M309" s="38"/>
      <c r="N309" s="38"/>
    </row>
    <row r="310" spans="1:14" ht="12.75">
      <c r="A310" s="33"/>
      <c r="B310" s="33"/>
      <c r="C310" s="33"/>
      <c r="D310" s="33"/>
      <c r="E310" s="33"/>
      <c r="F310" s="33"/>
      <c r="G310" s="33"/>
      <c r="H310" s="50"/>
      <c r="I310" s="38"/>
      <c r="J310" s="38"/>
      <c r="K310" s="38"/>
      <c r="L310" s="50"/>
      <c r="M310" s="38"/>
      <c r="N310" s="38"/>
    </row>
    <row r="311" spans="1:14" ht="12.75">
      <c r="A311" s="33"/>
      <c r="B311" s="33"/>
      <c r="C311" s="33"/>
      <c r="D311" s="33"/>
      <c r="E311" s="33"/>
      <c r="F311" s="33"/>
      <c r="G311" s="33"/>
      <c r="H311" s="50"/>
      <c r="I311" s="38"/>
      <c r="J311" s="38"/>
      <c r="K311" s="38"/>
      <c r="L311" s="50"/>
      <c r="M311" s="38"/>
      <c r="N311" s="38"/>
    </row>
    <row r="312" spans="1:14" ht="12.75">
      <c r="A312" s="33"/>
      <c r="B312" s="33"/>
      <c r="C312" s="33"/>
      <c r="D312" s="33"/>
      <c r="E312" s="33"/>
      <c r="F312" s="33"/>
      <c r="G312" s="33"/>
      <c r="H312" s="50"/>
      <c r="I312" s="38"/>
      <c r="J312" s="38"/>
      <c r="K312" s="38"/>
      <c r="L312" s="50"/>
      <c r="M312" s="38"/>
      <c r="N312" s="38"/>
    </row>
    <row r="313" spans="1:14" ht="12.75">
      <c r="A313" s="33"/>
      <c r="B313" s="33"/>
      <c r="C313" s="33"/>
      <c r="D313" s="33"/>
      <c r="E313" s="33"/>
      <c r="F313" s="33"/>
      <c r="G313" s="33"/>
      <c r="H313" s="50"/>
      <c r="I313" s="38"/>
      <c r="J313" s="38"/>
      <c r="K313" s="38"/>
      <c r="L313" s="50"/>
      <c r="M313" s="38"/>
      <c r="N313" s="38"/>
    </row>
    <row r="314" spans="1:14" ht="12.75">
      <c r="A314" s="33"/>
      <c r="B314" s="33"/>
      <c r="C314" s="33"/>
      <c r="D314" s="33"/>
      <c r="E314" s="33"/>
      <c r="F314" s="33"/>
      <c r="G314" s="33"/>
      <c r="H314" s="50"/>
      <c r="I314" s="38"/>
      <c r="J314" s="38"/>
      <c r="K314" s="38"/>
      <c r="L314" s="50"/>
      <c r="M314" s="38"/>
      <c r="N314" s="38"/>
    </row>
    <row r="315" spans="1:14" ht="12.75">
      <c r="A315" s="33"/>
      <c r="B315" s="33"/>
      <c r="C315" s="33"/>
      <c r="D315" s="33"/>
      <c r="E315" s="33"/>
      <c r="F315" s="33"/>
      <c r="G315" s="33"/>
      <c r="H315" s="50"/>
      <c r="I315" s="38"/>
      <c r="J315" s="38"/>
      <c r="K315" s="38"/>
      <c r="L315" s="50"/>
      <c r="M315" s="38"/>
      <c r="N315" s="38"/>
    </row>
    <row r="316" spans="1:14" ht="12.75">
      <c r="A316" s="33"/>
      <c r="B316" s="33"/>
      <c r="C316" s="33"/>
      <c r="D316" s="33"/>
      <c r="E316" s="33"/>
      <c r="F316" s="33"/>
      <c r="G316" s="33"/>
      <c r="H316" s="50"/>
      <c r="I316" s="38"/>
      <c r="J316" s="38"/>
      <c r="K316" s="38"/>
      <c r="L316" s="50"/>
      <c r="M316" s="38"/>
      <c r="N316" s="38"/>
    </row>
    <row r="317" spans="1:14" ht="12.75">
      <c r="A317" s="33"/>
      <c r="B317" s="33"/>
      <c r="C317" s="33"/>
      <c r="D317" s="33"/>
      <c r="E317" s="33"/>
      <c r="F317" s="33"/>
      <c r="G317" s="33"/>
      <c r="H317" s="50"/>
      <c r="I317" s="38"/>
      <c r="J317" s="38"/>
      <c r="K317" s="38"/>
      <c r="L317" s="50"/>
      <c r="M317" s="38"/>
      <c r="N317" s="38"/>
    </row>
    <row r="318" spans="1:14" ht="12.75">
      <c r="A318" s="33"/>
      <c r="B318" s="33"/>
      <c r="C318" s="33"/>
      <c r="D318" s="33"/>
      <c r="E318" s="33"/>
      <c r="F318" s="33"/>
      <c r="G318" s="33"/>
      <c r="H318" s="50"/>
      <c r="I318" s="38"/>
      <c r="J318" s="38"/>
      <c r="K318" s="38"/>
      <c r="L318" s="50"/>
      <c r="M318" s="38"/>
      <c r="N318" s="38"/>
    </row>
    <row r="319" spans="1:14" ht="12.75">
      <c r="A319" s="33"/>
      <c r="B319" s="33"/>
      <c r="C319" s="33"/>
      <c r="D319" s="33"/>
      <c r="E319" s="33"/>
      <c r="F319" s="33"/>
      <c r="G319" s="33"/>
      <c r="H319" s="50"/>
      <c r="I319" s="38"/>
      <c r="J319" s="38"/>
      <c r="K319" s="38"/>
      <c r="L319" s="50"/>
      <c r="M319" s="38"/>
      <c r="N319" s="38"/>
    </row>
    <row r="320" spans="1:14" ht="12.75">
      <c r="A320" s="33"/>
      <c r="B320" s="33"/>
      <c r="C320" s="33"/>
      <c r="D320" s="33"/>
      <c r="E320" s="33"/>
      <c r="F320" s="33"/>
      <c r="G320" s="33"/>
      <c r="H320" s="50"/>
      <c r="I320" s="38"/>
      <c r="J320" s="38"/>
      <c r="K320" s="38"/>
      <c r="L320" s="50"/>
      <c r="M320" s="38"/>
      <c r="N320" s="38"/>
    </row>
    <row r="321" spans="1:14" ht="12.75">
      <c r="A321" s="33"/>
      <c r="B321" s="33"/>
      <c r="C321" s="33"/>
      <c r="D321" s="33"/>
      <c r="E321" s="33"/>
      <c r="F321" s="33"/>
      <c r="G321" s="33"/>
      <c r="H321" s="50"/>
      <c r="I321" s="38"/>
      <c r="J321" s="38"/>
      <c r="K321" s="38"/>
      <c r="L321" s="50"/>
      <c r="M321" s="38"/>
      <c r="N321" s="38"/>
    </row>
    <row r="322" spans="1:14" ht="12.75">
      <c r="A322" s="33"/>
      <c r="B322" s="33"/>
      <c r="C322" s="33"/>
      <c r="D322" s="33"/>
      <c r="E322" s="33"/>
      <c r="F322" s="33"/>
      <c r="G322" s="33"/>
      <c r="H322" s="50"/>
      <c r="I322" s="38"/>
      <c r="J322" s="38"/>
      <c r="K322" s="38"/>
      <c r="L322" s="50"/>
      <c r="M322" s="38"/>
      <c r="N322" s="38"/>
    </row>
    <row r="323" spans="1:14" ht="12.75">
      <c r="A323" s="33"/>
      <c r="B323" s="33"/>
      <c r="C323" s="33"/>
      <c r="D323" s="33"/>
      <c r="E323" s="33"/>
      <c r="F323" s="33"/>
      <c r="G323" s="33"/>
      <c r="H323" s="50"/>
      <c r="I323" s="38"/>
      <c r="J323" s="38"/>
      <c r="K323" s="38"/>
      <c r="L323" s="50"/>
      <c r="M323" s="38"/>
      <c r="N323" s="38"/>
    </row>
    <row r="324" spans="1:14" ht="12.75">
      <c r="A324" s="33"/>
      <c r="B324" s="33"/>
      <c r="C324" s="33"/>
      <c r="D324" s="33"/>
      <c r="E324" s="33"/>
      <c r="F324" s="33"/>
      <c r="G324" s="33"/>
      <c r="H324" s="50"/>
      <c r="I324" s="38"/>
      <c r="J324" s="38"/>
      <c r="K324" s="38"/>
      <c r="L324" s="50"/>
      <c r="M324" s="38"/>
      <c r="N324" s="38"/>
    </row>
    <row r="325" spans="1:14" ht="12.75">
      <c r="A325" s="33"/>
      <c r="B325" s="33"/>
      <c r="C325" s="33"/>
      <c r="D325" s="33"/>
      <c r="E325" s="33"/>
      <c r="F325" s="33"/>
      <c r="G325" s="33"/>
      <c r="H325" s="50"/>
      <c r="I325" s="38"/>
      <c r="J325" s="38"/>
      <c r="K325" s="38"/>
      <c r="L325" s="50"/>
      <c r="M325" s="38"/>
      <c r="N325" s="38"/>
    </row>
    <row r="326" spans="1:14" ht="12.75">
      <c r="A326" s="33"/>
      <c r="B326" s="33"/>
      <c r="C326" s="33"/>
      <c r="D326" s="33"/>
      <c r="E326" s="33"/>
      <c r="F326" s="33"/>
      <c r="G326" s="33"/>
      <c r="H326" s="50"/>
      <c r="I326" s="38"/>
      <c r="J326" s="38"/>
      <c r="K326" s="38"/>
      <c r="L326" s="50"/>
      <c r="M326" s="38"/>
      <c r="N326" s="38"/>
    </row>
    <row r="327" spans="1:14" ht="12.75">
      <c r="A327" s="33"/>
      <c r="B327" s="33"/>
      <c r="C327" s="33"/>
      <c r="D327" s="33"/>
      <c r="E327" s="33"/>
      <c r="F327" s="33"/>
      <c r="G327" s="33"/>
      <c r="H327" s="50"/>
      <c r="I327" s="38"/>
      <c r="J327" s="38"/>
      <c r="K327" s="38"/>
      <c r="L327" s="50"/>
      <c r="M327" s="38"/>
      <c r="N327" s="38"/>
    </row>
    <row r="328" spans="1:14" ht="12.75">
      <c r="A328" s="33"/>
      <c r="B328" s="33"/>
      <c r="C328" s="33"/>
      <c r="D328" s="33"/>
      <c r="E328" s="33"/>
      <c r="F328" s="33"/>
      <c r="G328" s="33"/>
      <c r="H328" s="50"/>
      <c r="I328" s="38"/>
      <c r="J328" s="38"/>
      <c r="K328" s="38"/>
      <c r="L328" s="50"/>
      <c r="M328" s="38"/>
      <c r="N328" s="38"/>
    </row>
    <row r="329" spans="1:14" ht="12.75">
      <c r="A329" s="33"/>
      <c r="B329" s="33"/>
      <c r="C329" s="33"/>
      <c r="D329" s="33"/>
      <c r="E329" s="33"/>
      <c r="F329" s="33"/>
      <c r="G329" s="33"/>
      <c r="H329" s="50"/>
      <c r="I329" s="38"/>
      <c r="J329" s="38"/>
      <c r="K329" s="38"/>
      <c r="L329" s="50"/>
      <c r="M329" s="38"/>
      <c r="N329" s="38"/>
    </row>
    <row r="330" spans="1:14" ht="12.75">
      <c r="A330" s="33"/>
      <c r="B330" s="33"/>
      <c r="C330" s="33"/>
      <c r="D330" s="33"/>
      <c r="E330" s="33"/>
      <c r="F330" s="33"/>
      <c r="G330" s="33"/>
      <c r="H330" s="50"/>
      <c r="I330" s="38"/>
      <c r="J330" s="38"/>
      <c r="K330" s="38"/>
      <c r="L330" s="50"/>
      <c r="M330" s="38"/>
      <c r="N330" s="38"/>
    </row>
    <row r="331" spans="1:14" ht="12.75">
      <c r="A331" s="33"/>
      <c r="B331" s="33"/>
      <c r="C331" s="33"/>
      <c r="D331" s="33"/>
      <c r="E331" s="33"/>
      <c r="F331" s="33"/>
      <c r="G331" s="33"/>
      <c r="H331" s="50"/>
      <c r="I331" s="38"/>
      <c r="J331" s="38"/>
      <c r="K331" s="38"/>
      <c r="L331" s="50"/>
      <c r="M331" s="38"/>
      <c r="N331" s="38"/>
    </row>
    <row r="332" spans="1:14" ht="12.75">
      <c r="A332" s="33"/>
      <c r="B332" s="33"/>
      <c r="C332" s="33"/>
      <c r="D332" s="33"/>
      <c r="E332" s="33"/>
      <c r="F332" s="33"/>
      <c r="G332" s="33"/>
      <c r="H332" s="50"/>
      <c r="I332" s="38"/>
      <c r="J332" s="38"/>
      <c r="K332" s="38"/>
      <c r="L332" s="50"/>
      <c r="M332" s="38"/>
      <c r="N332" s="38"/>
    </row>
    <row r="333" spans="1:14" ht="12.75">
      <c r="A333" s="33"/>
      <c r="B333" s="33"/>
      <c r="C333" s="33"/>
      <c r="D333" s="33"/>
      <c r="E333" s="33"/>
      <c r="F333" s="33"/>
      <c r="G333" s="33"/>
      <c r="H333" s="50"/>
      <c r="I333" s="38"/>
      <c r="J333" s="38"/>
      <c r="K333" s="38"/>
      <c r="L333" s="50"/>
      <c r="M333" s="38"/>
      <c r="N333" s="38"/>
    </row>
    <row r="334" spans="1:14" ht="12.75">
      <c r="A334" s="33"/>
      <c r="B334" s="33"/>
      <c r="C334" s="33"/>
      <c r="D334" s="33"/>
      <c r="E334" s="33"/>
      <c r="F334" s="33"/>
      <c r="G334" s="33"/>
      <c r="H334" s="50"/>
      <c r="I334" s="38"/>
      <c r="J334" s="38"/>
      <c r="K334" s="38"/>
      <c r="L334" s="50"/>
      <c r="M334" s="38"/>
      <c r="N334" s="38"/>
    </row>
    <row r="335" spans="1:14" ht="12.75">
      <c r="A335" s="33"/>
      <c r="B335" s="33"/>
      <c r="C335" s="33"/>
      <c r="D335" s="33"/>
      <c r="E335" s="33"/>
      <c r="F335" s="33"/>
      <c r="G335" s="33"/>
      <c r="H335" s="50"/>
      <c r="I335" s="38"/>
      <c r="J335" s="38"/>
      <c r="K335" s="38"/>
      <c r="L335" s="50"/>
      <c r="M335" s="38"/>
      <c r="N335" s="38"/>
    </row>
    <row r="336" spans="1:14" ht="12.75">
      <c r="A336" s="33"/>
      <c r="B336" s="33"/>
      <c r="C336" s="33"/>
      <c r="D336" s="33"/>
      <c r="E336" s="33"/>
      <c r="F336" s="33"/>
      <c r="G336" s="33"/>
      <c r="H336" s="50"/>
      <c r="I336" s="38"/>
      <c r="J336" s="38"/>
      <c r="K336" s="38"/>
      <c r="L336" s="50"/>
      <c r="M336" s="38"/>
      <c r="N336" s="38"/>
    </row>
    <row r="337" spans="1:14" ht="12.75">
      <c r="A337" s="33"/>
      <c r="B337" s="33"/>
      <c r="C337" s="33"/>
      <c r="D337" s="33"/>
      <c r="E337" s="33"/>
      <c r="F337" s="33"/>
      <c r="G337" s="33"/>
      <c r="H337" s="50"/>
      <c r="I337" s="38"/>
      <c r="J337" s="38"/>
      <c r="K337" s="38"/>
      <c r="L337" s="50"/>
      <c r="M337" s="38"/>
      <c r="N337" s="38"/>
    </row>
    <row r="338" spans="1:14" ht="12.75">
      <c r="A338" s="33"/>
      <c r="B338" s="33"/>
      <c r="C338" s="33"/>
      <c r="D338" s="33"/>
      <c r="E338" s="33"/>
      <c r="F338" s="33"/>
      <c r="G338" s="33"/>
      <c r="H338" s="50"/>
      <c r="I338" s="38"/>
      <c r="J338" s="38"/>
      <c r="K338" s="38"/>
      <c r="L338" s="50"/>
      <c r="M338" s="38"/>
      <c r="N338" s="38"/>
    </row>
    <row r="339" spans="1:14" ht="12.75">
      <c r="A339" s="33"/>
      <c r="B339" s="33"/>
      <c r="C339" s="33"/>
      <c r="D339" s="33"/>
      <c r="E339" s="33"/>
      <c r="F339" s="33"/>
      <c r="G339" s="33"/>
      <c r="H339" s="50"/>
      <c r="I339" s="38"/>
      <c r="J339" s="38"/>
      <c r="K339" s="38"/>
      <c r="L339" s="50"/>
      <c r="M339" s="38"/>
      <c r="N339" s="38"/>
    </row>
    <row r="340" spans="1:14" ht="12.75">
      <c r="A340" s="33"/>
      <c r="B340" s="33"/>
      <c r="C340" s="33"/>
      <c r="D340" s="33"/>
      <c r="E340" s="33"/>
      <c r="F340" s="33"/>
      <c r="G340" s="33"/>
      <c r="H340" s="50"/>
      <c r="I340" s="38"/>
      <c r="J340" s="38"/>
      <c r="K340" s="38"/>
      <c r="L340" s="50"/>
      <c r="M340" s="38"/>
      <c r="N340" s="38"/>
    </row>
    <row r="341" spans="1:14" ht="12.75">
      <c r="A341" s="33"/>
      <c r="B341" s="33"/>
      <c r="C341" s="33"/>
      <c r="D341" s="33"/>
      <c r="E341" s="33"/>
      <c r="F341" s="33"/>
      <c r="G341" s="33"/>
      <c r="H341" s="50"/>
      <c r="I341" s="38"/>
      <c r="J341" s="38"/>
      <c r="K341" s="38"/>
      <c r="L341" s="50"/>
      <c r="M341" s="38"/>
      <c r="N341" s="38"/>
    </row>
    <row r="342" spans="1:14" ht="12.75">
      <c r="A342" s="33"/>
      <c r="B342" s="33"/>
      <c r="C342" s="33"/>
      <c r="D342" s="33"/>
      <c r="E342" s="33"/>
      <c r="F342" s="33"/>
      <c r="G342" s="33"/>
      <c r="H342" s="50"/>
      <c r="I342" s="38"/>
      <c r="J342" s="38"/>
      <c r="K342" s="38"/>
      <c r="L342" s="50"/>
      <c r="M342" s="38"/>
      <c r="N342" s="38"/>
    </row>
    <row r="343" spans="1:14" ht="12.75">
      <c r="A343" s="33"/>
      <c r="B343" s="33"/>
      <c r="C343" s="33"/>
      <c r="D343" s="33"/>
      <c r="E343" s="33"/>
      <c r="F343" s="33"/>
      <c r="G343" s="33"/>
      <c r="H343" s="50"/>
      <c r="I343" s="38"/>
      <c r="J343" s="38"/>
      <c r="K343" s="38"/>
      <c r="L343" s="50"/>
      <c r="M343" s="38"/>
      <c r="N343" s="38"/>
    </row>
    <row r="344" spans="1:14" ht="12.75">
      <c r="A344" s="33"/>
      <c r="B344" s="33"/>
      <c r="C344" s="33"/>
      <c r="D344" s="33"/>
      <c r="E344" s="33"/>
      <c r="F344" s="33"/>
      <c r="G344" s="33"/>
      <c r="H344" s="50"/>
      <c r="I344" s="38"/>
      <c r="J344" s="38"/>
      <c r="K344" s="38"/>
      <c r="L344" s="50"/>
      <c r="M344" s="38"/>
      <c r="N344" s="38"/>
    </row>
    <row r="345" spans="1:14" ht="12.75">
      <c r="A345" s="33"/>
      <c r="B345" s="33"/>
      <c r="C345" s="33"/>
      <c r="D345" s="33"/>
      <c r="E345" s="33"/>
      <c r="F345" s="33"/>
      <c r="G345" s="33"/>
      <c r="H345" s="50"/>
      <c r="I345" s="38"/>
      <c r="J345" s="38"/>
      <c r="K345" s="38"/>
      <c r="L345" s="50"/>
      <c r="M345" s="38"/>
      <c r="N345" s="38"/>
    </row>
    <row r="346" spans="1:14" ht="12.75">
      <c r="A346" s="33"/>
      <c r="B346" s="33"/>
      <c r="C346" s="33"/>
      <c r="D346" s="33"/>
      <c r="E346" s="33"/>
      <c r="F346" s="33"/>
      <c r="G346" s="33"/>
      <c r="H346" s="50"/>
      <c r="I346" s="38"/>
      <c r="J346" s="38"/>
      <c r="K346" s="38"/>
      <c r="L346" s="50"/>
      <c r="M346" s="38"/>
      <c r="N346" s="38"/>
    </row>
    <row r="347" spans="1:14" ht="12.75">
      <c r="A347" s="33"/>
      <c r="B347" s="33"/>
      <c r="C347" s="33"/>
      <c r="D347" s="33"/>
      <c r="E347" s="33"/>
      <c r="F347" s="33"/>
      <c r="G347" s="33"/>
      <c r="H347" s="50"/>
      <c r="I347" s="38"/>
      <c r="J347" s="38"/>
      <c r="K347" s="38"/>
      <c r="L347" s="50"/>
      <c r="M347" s="38"/>
      <c r="N347" s="38"/>
    </row>
    <row r="348" spans="1:14" ht="12.75">
      <c r="A348" s="33"/>
      <c r="B348" s="33"/>
      <c r="C348" s="33"/>
      <c r="D348" s="33"/>
      <c r="E348" s="33"/>
      <c r="F348" s="33"/>
      <c r="G348" s="33"/>
      <c r="H348" s="50"/>
      <c r="I348" s="38"/>
      <c r="J348" s="38"/>
      <c r="K348" s="38"/>
      <c r="L348" s="50"/>
      <c r="M348" s="38"/>
      <c r="N348" s="38"/>
    </row>
    <row r="349" spans="1:14" ht="12.75">
      <c r="A349" s="33"/>
      <c r="B349" s="33"/>
      <c r="C349" s="33"/>
      <c r="D349" s="33"/>
      <c r="E349" s="33"/>
      <c r="F349" s="33"/>
      <c r="G349" s="33"/>
      <c r="H349" s="50"/>
      <c r="I349" s="38"/>
      <c r="J349" s="38"/>
      <c r="K349" s="38"/>
      <c r="L349" s="50"/>
      <c r="M349" s="38"/>
      <c r="N349" s="38"/>
    </row>
    <row r="350" spans="1:14" ht="12.75">
      <c r="A350" s="33"/>
      <c r="B350" s="33"/>
      <c r="C350" s="33"/>
      <c r="D350" s="33"/>
      <c r="E350" s="33"/>
      <c r="F350" s="33"/>
      <c r="G350" s="33"/>
      <c r="H350" s="50"/>
      <c r="I350" s="38"/>
      <c r="J350" s="38"/>
      <c r="K350" s="38"/>
      <c r="L350" s="50"/>
      <c r="M350" s="38"/>
      <c r="N350" s="38"/>
    </row>
    <row r="351" spans="1:14" ht="12.75">
      <c r="A351" s="33"/>
      <c r="B351" s="33"/>
      <c r="C351" s="33"/>
      <c r="D351" s="33"/>
      <c r="E351" s="33"/>
      <c r="F351" s="33"/>
      <c r="G351" s="33"/>
      <c r="H351" s="50"/>
      <c r="I351" s="38"/>
      <c r="J351" s="38"/>
      <c r="K351" s="38"/>
      <c r="L351" s="50"/>
      <c r="M351" s="38"/>
      <c r="N351" s="38"/>
    </row>
    <row r="352" spans="1:14" ht="12.75">
      <c r="A352" s="33"/>
      <c r="B352" s="33"/>
      <c r="C352" s="33"/>
      <c r="D352" s="33"/>
      <c r="E352" s="33"/>
      <c r="F352" s="33"/>
      <c r="G352" s="33"/>
      <c r="H352" s="50"/>
      <c r="I352" s="38"/>
      <c r="J352" s="38"/>
      <c r="K352" s="38"/>
      <c r="L352" s="50"/>
      <c r="M352" s="38"/>
      <c r="N352" s="38"/>
    </row>
    <row r="353" spans="1:14" ht="12.75">
      <c r="A353" s="33"/>
      <c r="B353" s="33"/>
      <c r="C353" s="33"/>
      <c r="D353" s="33"/>
      <c r="E353" s="33"/>
      <c r="F353" s="33"/>
      <c r="G353" s="33"/>
      <c r="H353" s="50"/>
      <c r="I353" s="38"/>
      <c r="J353" s="38"/>
      <c r="K353" s="38"/>
      <c r="L353" s="50"/>
      <c r="M353" s="38"/>
      <c r="N353" s="38"/>
    </row>
    <row r="354" spans="1:14" ht="12.75">
      <c r="A354" s="33"/>
      <c r="B354" s="33"/>
      <c r="C354" s="33"/>
      <c r="D354" s="33"/>
      <c r="E354" s="33"/>
      <c r="F354" s="33"/>
      <c r="G354" s="33"/>
      <c r="H354" s="50"/>
      <c r="I354" s="38"/>
      <c r="J354" s="38"/>
      <c r="K354" s="38"/>
      <c r="L354" s="50"/>
      <c r="M354" s="38"/>
      <c r="N354" s="38"/>
    </row>
    <row r="355" spans="1:14" ht="12.75">
      <c r="A355" s="33"/>
      <c r="B355" s="33"/>
      <c r="C355" s="33"/>
      <c r="D355" s="33"/>
      <c r="E355" s="33"/>
      <c r="F355" s="33"/>
      <c r="G355" s="33"/>
      <c r="H355" s="50"/>
      <c r="I355" s="38"/>
      <c r="J355" s="38"/>
      <c r="K355" s="38"/>
      <c r="L355" s="50"/>
      <c r="M355" s="38"/>
      <c r="N355" s="38"/>
    </row>
    <row r="356" spans="1:14" ht="12.75">
      <c r="A356" s="33"/>
      <c r="B356" s="33"/>
      <c r="C356" s="33"/>
      <c r="D356" s="33"/>
      <c r="E356" s="33"/>
      <c r="F356" s="33"/>
      <c r="G356" s="33"/>
      <c r="H356" s="50"/>
      <c r="I356" s="38"/>
      <c r="J356" s="38"/>
      <c r="K356" s="38"/>
      <c r="L356" s="50"/>
      <c r="M356" s="38"/>
      <c r="N356" s="38"/>
    </row>
    <row r="357" spans="1:14" ht="12.75">
      <c r="A357" s="33"/>
      <c r="B357" s="33"/>
      <c r="C357" s="33"/>
      <c r="D357" s="33"/>
      <c r="E357" s="33"/>
      <c r="F357" s="33"/>
      <c r="G357" s="33"/>
      <c r="H357" s="50"/>
      <c r="I357" s="38"/>
      <c r="J357" s="38"/>
      <c r="K357" s="38"/>
      <c r="L357" s="50"/>
      <c r="M357" s="38"/>
      <c r="N357" s="38"/>
    </row>
    <row r="358" spans="1:14" ht="12.75">
      <c r="A358" s="33"/>
      <c r="B358" s="33"/>
      <c r="C358" s="33"/>
      <c r="D358" s="33"/>
      <c r="E358" s="33"/>
      <c r="F358" s="33"/>
      <c r="G358" s="33"/>
      <c r="H358" s="50"/>
      <c r="I358" s="38"/>
      <c r="J358" s="38"/>
      <c r="K358" s="38"/>
      <c r="L358" s="50"/>
      <c r="M358" s="38"/>
      <c r="N358" s="38"/>
    </row>
    <row r="359" spans="1:14" ht="12.75">
      <c r="A359" s="33"/>
      <c r="B359" s="33"/>
      <c r="C359" s="33"/>
      <c r="D359" s="33"/>
      <c r="E359" s="33"/>
      <c r="F359" s="33"/>
      <c r="G359" s="33"/>
      <c r="H359" s="50"/>
      <c r="I359" s="38"/>
      <c r="J359" s="38"/>
      <c r="K359" s="38"/>
      <c r="L359" s="50"/>
      <c r="M359" s="38"/>
      <c r="N359" s="38"/>
    </row>
    <row r="360" spans="1:14" ht="12.75">
      <c r="A360" s="33"/>
      <c r="B360" s="33"/>
      <c r="C360" s="33"/>
      <c r="D360" s="33"/>
      <c r="E360" s="33"/>
      <c r="F360" s="33"/>
      <c r="G360" s="33"/>
      <c r="H360" s="50"/>
      <c r="I360" s="38"/>
      <c r="J360" s="38"/>
      <c r="K360" s="38"/>
      <c r="L360" s="50"/>
      <c r="M360" s="38"/>
      <c r="N360" s="38"/>
    </row>
    <row r="361" spans="1:14" ht="12.75">
      <c r="A361" s="33"/>
      <c r="B361" s="33"/>
      <c r="C361" s="33"/>
      <c r="D361" s="33"/>
      <c r="E361" s="33"/>
      <c r="F361" s="33"/>
      <c r="G361" s="33"/>
      <c r="H361" s="50"/>
      <c r="I361" s="38"/>
      <c r="J361" s="38"/>
      <c r="K361" s="38"/>
      <c r="L361" s="50"/>
      <c r="M361" s="38"/>
      <c r="N361" s="38"/>
    </row>
    <row r="362" spans="1:14" ht="12.75">
      <c r="A362" s="33"/>
      <c r="B362" s="33"/>
      <c r="C362" s="33"/>
      <c r="D362" s="33"/>
      <c r="E362" s="33"/>
      <c r="F362" s="33"/>
      <c r="G362" s="33"/>
      <c r="H362" s="50"/>
      <c r="I362" s="38"/>
      <c r="J362" s="38"/>
      <c r="K362" s="38"/>
      <c r="L362" s="50"/>
      <c r="M362" s="38"/>
      <c r="N362" s="38"/>
    </row>
    <row r="363" spans="1:14" ht="12.75">
      <c r="A363" s="33"/>
      <c r="B363" s="33"/>
      <c r="C363" s="33"/>
      <c r="D363" s="33"/>
      <c r="E363" s="33"/>
      <c r="F363" s="33"/>
      <c r="G363" s="33"/>
      <c r="H363" s="50"/>
      <c r="I363" s="38"/>
      <c r="J363" s="38"/>
      <c r="K363" s="38"/>
      <c r="L363" s="50"/>
      <c r="M363" s="38"/>
      <c r="N363" s="38"/>
    </row>
    <row r="364" spans="1:14" ht="12.75">
      <c r="A364" s="33"/>
      <c r="B364" s="33"/>
      <c r="C364" s="33"/>
      <c r="D364" s="33"/>
      <c r="E364" s="33"/>
      <c r="F364" s="33"/>
      <c r="G364" s="33"/>
      <c r="H364" s="50"/>
      <c r="I364" s="38"/>
      <c r="J364" s="38"/>
      <c r="K364" s="38"/>
      <c r="L364" s="50"/>
      <c r="M364" s="38"/>
      <c r="N364" s="38"/>
    </row>
    <row r="365" spans="1:14" ht="12.75">
      <c r="A365" s="33"/>
      <c r="B365" s="33"/>
      <c r="C365" s="33"/>
      <c r="D365" s="33"/>
      <c r="E365" s="33"/>
      <c r="F365" s="33"/>
      <c r="G365" s="33"/>
      <c r="H365" s="50"/>
      <c r="I365" s="38"/>
      <c r="J365" s="38"/>
      <c r="K365" s="38"/>
      <c r="L365" s="50"/>
      <c r="M365" s="38"/>
      <c r="N365" s="38"/>
    </row>
    <row r="366" spans="1:14" ht="12.75">
      <c r="A366" s="33"/>
      <c r="B366" s="33"/>
      <c r="C366" s="33"/>
      <c r="D366" s="33"/>
      <c r="E366" s="33"/>
      <c r="F366" s="33"/>
      <c r="G366" s="33"/>
      <c r="H366" s="50"/>
      <c r="I366" s="38"/>
      <c r="J366" s="38"/>
      <c r="K366" s="38"/>
      <c r="L366" s="50"/>
      <c r="M366" s="38"/>
      <c r="N366" s="38"/>
    </row>
    <row r="367" spans="1:14" ht="12.75">
      <c r="A367" s="33"/>
      <c r="B367" s="33"/>
      <c r="C367" s="33"/>
      <c r="D367" s="33"/>
      <c r="E367" s="33"/>
      <c r="F367" s="33"/>
      <c r="G367" s="33"/>
      <c r="H367" s="50"/>
      <c r="I367" s="38"/>
      <c r="J367" s="38"/>
      <c r="K367" s="38"/>
      <c r="L367" s="50"/>
      <c r="M367" s="38"/>
      <c r="N367" s="38"/>
    </row>
    <row r="368" spans="1:14" ht="12.75">
      <c r="A368" s="33"/>
      <c r="B368" s="33"/>
      <c r="C368" s="33"/>
      <c r="D368" s="33"/>
      <c r="E368" s="33"/>
      <c r="F368" s="33"/>
      <c r="G368" s="33"/>
      <c r="H368" s="50"/>
      <c r="I368" s="38"/>
      <c r="J368" s="38"/>
      <c r="K368" s="38"/>
      <c r="L368" s="50"/>
      <c r="M368" s="38"/>
      <c r="N368" s="38"/>
    </row>
    <row r="369" spans="1:14" ht="12.75">
      <c r="A369" s="33"/>
      <c r="B369" s="33"/>
      <c r="C369" s="33"/>
      <c r="D369" s="33"/>
      <c r="E369" s="33"/>
      <c r="F369" s="33"/>
      <c r="G369" s="33"/>
      <c r="H369" s="50"/>
      <c r="I369" s="38"/>
      <c r="J369" s="38"/>
      <c r="K369" s="38"/>
      <c r="L369" s="50"/>
      <c r="M369" s="38"/>
      <c r="N369" s="38"/>
    </row>
    <row r="370" spans="1:14" ht="12.75">
      <c r="A370" s="33"/>
      <c r="B370" s="33"/>
      <c r="C370" s="33"/>
      <c r="D370" s="33"/>
      <c r="E370" s="33"/>
      <c r="F370" s="33"/>
      <c r="G370" s="33"/>
      <c r="H370" s="50"/>
      <c r="I370" s="38"/>
      <c r="J370" s="38"/>
      <c r="K370" s="38"/>
      <c r="L370" s="50"/>
      <c r="M370" s="38"/>
      <c r="N370" s="38"/>
    </row>
    <row r="371" spans="1:14" ht="12.75">
      <c r="A371" s="33"/>
      <c r="B371" s="33"/>
      <c r="C371" s="33"/>
      <c r="D371" s="33"/>
      <c r="E371" s="33"/>
      <c r="F371" s="33"/>
      <c r="G371" s="33"/>
      <c r="H371" s="50"/>
      <c r="I371" s="38"/>
      <c r="J371" s="38"/>
      <c r="K371" s="38"/>
      <c r="L371" s="50"/>
      <c r="M371" s="38"/>
      <c r="N371" s="38"/>
    </row>
    <row r="372" spans="1:14" ht="12.75">
      <c r="A372" s="33"/>
      <c r="B372" s="33"/>
      <c r="C372" s="33"/>
      <c r="D372" s="33"/>
      <c r="E372" s="33"/>
      <c r="F372" s="33"/>
      <c r="G372" s="33"/>
      <c r="H372" s="50"/>
      <c r="I372" s="38"/>
      <c r="J372" s="38"/>
      <c r="K372" s="38"/>
      <c r="L372" s="50"/>
      <c r="M372" s="38"/>
      <c r="N372" s="38"/>
    </row>
    <row r="373" spans="1:14" ht="12.75">
      <c r="A373" s="33"/>
      <c r="B373" s="33"/>
      <c r="C373" s="33"/>
      <c r="D373" s="33"/>
      <c r="E373" s="33"/>
      <c r="F373" s="33"/>
      <c r="G373" s="33"/>
      <c r="H373" s="50"/>
      <c r="I373" s="38"/>
      <c r="J373" s="38"/>
      <c r="K373" s="38"/>
      <c r="L373" s="50"/>
      <c r="M373" s="38"/>
      <c r="N373" s="38"/>
    </row>
    <row r="374" spans="1:14" ht="12.75">
      <c r="A374" s="33"/>
      <c r="B374" s="33"/>
      <c r="C374" s="33"/>
      <c r="D374" s="33"/>
      <c r="E374" s="33"/>
      <c r="F374" s="33"/>
      <c r="G374" s="33"/>
      <c r="H374" s="50"/>
      <c r="I374" s="38"/>
      <c r="J374" s="38"/>
      <c r="K374" s="38"/>
      <c r="L374" s="50"/>
      <c r="M374" s="38"/>
      <c r="N374" s="38"/>
    </row>
    <row r="375" spans="1:14" ht="12.75">
      <c r="A375" s="33"/>
      <c r="B375" s="33"/>
      <c r="C375" s="33"/>
      <c r="D375" s="33"/>
      <c r="E375" s="33"/>
      <c r="F375" s="33"/>
      <c r="G375" s="33"/>
      <c r="H375" s="50"/>
      <c r="I375" s="38"/>
      <c r="J375" s="38"/>
      <c r="K375" s="38"/>
      <c r="L375" s="50"/>
      <c r="M375" s="38"/>
      <c r="N375" s="38"/>
    </row>
    <row r="376" spans="1:14" ht="12.75">
      <c r="A376" s="33"/>
      <c r="B376" s="33"/>
      <c r="C376" s="33"/>
      <c r="D376" s="33"/>
      <c r="E376" s="33"/>
      <c r="F376" s="33"/>
      <c r="G376" s="33"/>
      <c r="H376" s="50"/>
      <c r="I376" s="38"/>
      <c r="J376" s="38"/>
      <c r="K376" s="38"/>
      <c r="L376" s="50"/>
      <c r="M376" s="38"/>
      <c r="N376" s="38"/>
    </row>
    <row r="377" spans="1:14" ht="12.75">
      <c r="A377" s="33"/>
      <c r="B377" s="33"/>
      <c r="C377" s="33"/>
      <c r="D377" s="33"/>
      <c r="E377" s="33"/>
      <c r="F377" s="33"/>
      <c r="G377" s="33"/>
      <c r="H377" s="50"/>
      <c r="I377" s="38"/>
      <c r="J377" s="38"/>
      <c r="K377" s="38"/>
      <c r="L377" s="50"/>
      <c r="M377" s="38"/>
      <c r="N377" s="38"/>
    </row>
    <row r="378" spans="1:14" ht="12.75">
      <c r="A378" s="33"/>
      <c r="B378" s="33"/>
      <c r="C378" s="33"/>
      <c r="D378" s="33"/>
      <c r="E378" s="33"/>
      <c r="F378" s="33"/>
      <c r="G378" s="33"/>
      <c r="H378" s="50"/>
      <c r="I378" s="38"/>
      <c r="J378" s="38"/>
      <c r="K378" s="38"/>
      <c r="L378" s="50"/>
      <c r="M378" s="38"/>
      <c r="N378" s="38"/>
    </row>
    <row r="379" spans="1:14" ht="12.75">
      <c r="A379" s="33"/>
      <c r="B379" s="33"/>
      <c r="C379" s="33"/>
      <c r="D379" s="33"/>
      <c r="E379" s="33"/>
      <c r="F379" s="33"/>
      <c r="G379" s="33"/>
      <c r="H379" s="50"/>
      <c r="I379" s="38"/>
      <c r="J379" s="38"/>
      <c r="K379" s="38"/>
      <c r="L379" s="50"/>
      <c r="M379" s="38"/>
      <c r="N379" s="38"/>
    </row>
    <row r="380" spans="1:14" ht="12.75">
      <c r="A380" s="33"/>
      <c r="B380" s="33"/>
      <c r="C380" s="33"/>
      <c r="D380" s="33"/>
      <c r="E380" s="33"/>
      <c r="F380" s="33"/>
      <c r="G380" s="33"/>
      <c r="H380" s="50"/>
      <c r="I380" s="38"/>
      <c r="J380" s="38"/>
      <c r="K380" s="38"/>
      <c r="L380" s="50"/>
      <c r="M380" s="38"/>
      <c r="N380" s="38"/>
    </row>
    <row r="381" spans="1:14" ht="12.75">
      <c r="A381" s="33"/>
      <c r="B381" s="33"/>
      <c r="C381" s="33"/>
      <c r="D381" s="33"/>
      <c r="E381" s="33"/>
      <c r="F381" s="33"/>
      <c r="G381" s="33"/>
      <c r="H381" s="50"/>
      <c r="I381" s="38"/>
      <c r="J381" s="38"/>
      <c r="K381" s="38"/>
      <c r="L381" s="50"/>
      <c r="M381" s="38"/>
      <c r="N381" s="38"/>
    </row>
    <row r="382" spans="1:14" ht="12.75">
      <c r="A382" s="33"/>
      <c r="B382" s="33"/>
      <c r="C382" s="33"/>
      <c r="D382" s="33"/>
      <c r="E382" s="33"/>
      <c r="F382" s="33"/>
      <c r="G382" s="33"/>
      <c r="H382" s="50"/>
      <c r="I382" s="38"/>
      <c r="J382" s="38"/>
      <c r="K382" s="38"/>
      <c r="L382" s="50"/>
      <c r="M382" s="38"/>
      <c r="N382" s="38"/>
    </row>
    <row r="383" spans="1:14" ht="12.75">
      <c r="A383" s="33"/>
      <c r="B383" s="33"/>
      <c r="C383" s="33"/>
      <c r="D383" s="33"/>
      <c r="E383" s="33"/>
      <c r="F383" s="33"/>
      <c r="G383" s="33"/>
      <c r="H383" s="50"/>
      <c r="I383" s="38"/>
      <c r="J383" s="38"/>
      <c r="K383" s="38"/>
      <c r="L383" s="50"/>
      <c r="M383" s="38"/>
      <c r="N383" s="38"/>
    </row>
    <row r="384" spans="1:14" ht="12.75">
      <c r="A384" s="33"/>
      <c r="B384" s="33"/>
      <c r="C384" s="33"/>
      <c r="D384" s="33"/>
      <c r="E384" s="33"/>
      <c r="F384" s="33"/>
      <c r="G384" s="33"/>
      <c r="H384" s="50"/>
      <c r="I384" s="38"/>
      <c r="J384" s="38"/>
      <c r="K384" s="38"/>
      <c r="L384" s="50"/>
      <c r="M384" s="38"/>
      <c r="N384" s="38"/>
    </row>
    <row r="385" spans="1:14" ht="12.75">
      <c r="A385" s="33"/>
      <c r="B385" s="33"/>
      <c r="C385" s="33"/>
      <c r="D385" s="33"/>
      <c r="E385" s="33"/>
      <c r="F385" s="33"/>
      <c r="G385" s="33"/>
      <c r="H385" s="50"/>
      <c r="I385" s="38"/>
      <c r="J385" s="38"/>
      <c r="K385" s="38"/>
      <c r="L385" s="50"/>
      <c r="M385" s="38"/>
      <c r="N385" s="38"/>
    </row>
    <row r="386" spans="1:14" ht="12.75">
      <c r="A386" s="33"/>
      <c r="B386" s="33"/>
      <c r="C386" s="33"/>
      <c r="D386" s="33"/>
      <c r="E386" s="33"/>
      <c r="F386" s="33"/>
      <c r="G386" s="33"/>
      <c r="H386" s="50"/>
      <c r="I386" s="38"/>
      <c r="J386" s="38"/>
      <c r="K386" s="38"/>
      <c r="L386" s="50"/>
      <c r="M386" s="38"/>
      <c r="N386" s="38"/>
    </row>
    <row r="387" spans="1:14" ht="12.75">
      <c r="A387" s="33"/>
      <c r="B387" s="33"/>
      <c r="C387" s="33"/>
      <c r="D387" s="33"/>
      <c r="E387" s="33"/>
      <c r="F387" s="33"/>
      <c r="G387" s="33"/>
      <c r="H387" s="50"/>
      <c r="I387" s="38"/>
      <c r="J387" s="38"/>
      <c r="K387" s="38"/>
      <c r="L387" s="50"/>
      <c r="M387" s="38"/>
      <c r="N387" s="38"/>
    </row>
    <row r="388" spans="1:14" ht="12.75">
      <c r="A388" s="33"/>
      <c r="B388" s="33"/>
      <c r="C388" s="33"/>
      <c r="D388" s="33"/>
      <c r="E388" s="33"/>
      <c r="F388" s="33"/>
      <c r="G388" s="33"/>
      <c r="H388" s="50"/>
      <c r="I388" s="38"/>
      <c r="J388" s="38"/>
      <c r="K388" s="38"/>
      <c r="L388" s="50"/>
      <c r="M388" s="38"/>
      <c r="N388" s="38"/>
    </row>
    <row r="389" spans="1:14" ht="12.75">
      <c r="A389" s="33"/>
      <c r="B389" s="33"/>
      <c r="C389" s="33"/>
      <c r="D389" s="33"/>
      <c r="E389" s="33"/>
      <c r="F389" s="33"/>
      <c r="G389" s="33"/>
      <c r="H389" s="50"/>
      <c r="I389" s="38"/>
      <c r="J389" s="38"/>
      <c r="K389" s="38"/>
      <c r="L389" s="50"/>
      <c r="M389" s="38"/>
      <c r="N389" s="38"/>
    </row>
    <row r="390" spans="1:14" ht="12.75">
      <c r="A390" s="33"/>
      <c r="B390" s="33"/>
      <c r="C390" s="33"/>
      <c r="D390" s="33"/>
      <c r="E390" s="33"/>
      <c r="F390" s="33"/>
      <c r="G390" s="33"/>
      <c r="H390" s="50"/>
      <c r="I390" s="38"/>
      <c r="J390" s="38"/>
      <c r="K390" s="38"/>
      <c r="L390" s="50"/>
      <c r="M390" s="38"/>
      <c r="N390" s="38"/>
    </row>
    <row r="391" spans="1:14" ht="12.75">
      <c r="A391" s="33"/>
      <c r="B391" s="33"/>
      <c r="C391" s="33"/>
      <c r="D391" s="33"/>
      <c r="E391" s="33"/>
      <c r="F391" s="33"/>
      <c r="G391" s="33"/>
      <c r="H391" s="50"/>
      <c r="I391" s="38"/>
      <c r="J391" s="38"/>
      <c r="K391" s="38"/>
      <c r="L391" s="50"/>
      <c r="M391" s="38"/>
      <c r="N391" s="38"/>
    </row>
    <row r="392" spans="1:14" ht="12.75">
      <c r="A392" s="33"/>
      <c r="B392" s="33"/>
      <c r="C392" s="33"/>
      <c r="D392" s="33"/>
      <c r="E392" s="33"/>
      <c r="F392" s="33"/>
      <c r="G392" s="33"/>
      <c r="H392" s="50"/>
      <c r="I392" s="38"/>
      <c r="J392" s="38"/>
      <c r="K392" s="38"/>
      <c r="L392" s="50"/>
      <c r="M392" s="38"/>
      <c r="N392" s="38"/>
    </row>
    <row r="393" spans="1:14" ht="12.75">
      <c r="A393" s="33"/>
      <c r="B393" s="33"/>
      <c r="C393" s="33"/>
      <c r="D393" s="33"/>
      <c r="E393" s="33"/>
      <c r="F393" s="33"/>
      <c r="G393" s="33"/>
      <c r="H393" s="50"/>
      <c r="I393" s="38"/>
      <c r="J393" s="38"/>
      <c r="K393" s="38"/>
      <c r="L393" s="50"/>
      <c r="M393" s="38"/>
      <c r="N393" s="38"/>
    </row>
    <row r="394" spans="1:14" ht="12.75">
      <c r="A394" s="33"/>
      <c r="B394" s="33"/>
      <c r="C394" s="33"/>
      <c r="D394" s="33"/>
      <c r="E394" s="33"/>
      <c r="F394" s="33"/>
      <c r="G394" s="33"/>
      <c r="H394" s="50"/>
      <c r="I394" s="38"/>
      <c r="J394" s="38"/>
      <c r="K394" s="38"/>
      <c r="L394" s="50"/>
      <c r="M394" s="38"/>
      <c r="N394" s="38"/>
    </row>
    <row r="395" spans="1:14" ht="12.75">
      <c r="A395" s="33"/>
      <c r="B395" s="33"/>
      <c r="C395" s="33"/>
      <c r="D395" s="33"/>
      <c r="E395" s="33"/>
      <c r="F395" s="33"/>
      <c r="G395" s="33"/>
      <c r="H395" s="50"/>
      <c r="I395" s="38"/>
      <c r="J395" s="38"/>
      <c r="K395" s="38"/>
      <c r="L395" s="50"/>
      <c r="M395" s="38"/>
      <c r="N395" s="38"/>
    </row>
    <row r="396" spans="1:14" ht="12.75">
      <c r="A396" s="33"/>
      <c r="B396" s="33"/>
      <c r="C396" s="33"/>
      <c r="D396" s="33"/>
      <c r="E396" s="33"/>
      <c r="F396" s="33"/>
      <c r="G396" s="33"/>
      <c r="H396" s="50"/>
      <c r="I396" s="38"/>
      <c r="J396" s="38"/>
      <c r="K396" s="38"/>
      <c r="L396" s="50"/>
      <c r="M396" s="38"/>
      <c r="N396" s="38"/>
    </row>
    <row r="397" spans="1:14" ht="12.75">
      <c r="A397" s="33"/>
      <c r="B397" s="33"/>
      <c r="C397" s="33"/>
      <c r="D397" s="33"/>
      <c r="E397" s="33"/>
      <c r="F397" s="33"/>
      <c r="G397" s="33"/>
      <c r="H397" s="50"/>
      <c r="I397" s="38"/>
      <c r="J397" s="38"/>
      <c r="K397" s="38"/>
      <c r="L397" s="50"/>
      <c r="M397" s="38"/>
      <c r="N397" s="38"/>
    </row>
    <row r="398" spans="1:14" ht="12.75">
      <c r="A398" s="33"/>
      <c r="B398" s="33"/>
      <c r="C398" s="33"/>
      <c r="D398" s="33"/>
      <c r="E398" s="33"/>
      <c r="F398" s="33"/>
      <c r="G398" s="33"/>
      <c r="H398" s="50"/>
      <c r="I398" s="38"/>
      <c r="J398" s="38"/>
      <c r="K398" s="38"/>
      <c r="L398" s="50"/>
      <c r="M398" s="38"/>
      <c r="N398" s="38"/>
    </row>
    <row r="399" spans="1:14" ht="12.75">
      <c r="A399" s="33"/>
      <c r="B399" s="33"/>
      <c r="C399" s="33"/>
      <c r="D399" s="33"/>
      <c r="E399" s="33"/>
      <c r="F399" s="33"/>
      <c r="G399" s="33"/>
      <c r="H399" s="50"/>
      <c r="I399" s="38"/>
      <c r="J399" s="38"/>
      <c r="K399" s="38"/>
      <c r="L399" s="50"/>
      <c r="M399" s="38"/>
      <c r="N399" s="38"/>
    </row>
    <row r="400" spans="1:14" ht="12.75">
      <c r="A400" s="33"/>
      <c r="B400" s="33"/>
      <c r="C400" s="33"/>
      <c r="D400" s="33"/>
      <c r="E400" s="33"/>
      <c r="F400" s="33"/>
      <c r="G400" s="33"/>
      <c r="H400" s="50"/>
      <c r="I400" s="38"/>
      <c r="J400" s="38"/>
      <c r="K400" s="38"/>
      <c r="L400" s="50"/>
      <c r="M400" s="38"/>
      <c r="N400" s="38"/>
    </row>
    <row r="401" spans="1:14" ht="12.75">
      <c r="A401" s="33"/>
      <c r="B401" s="33"/>
      <c r="C401" s="33"/>
      <c r="D401" s="33"/>
      <c r="E401" s="33"/>
      <c r="F401" s="33"/>
      <c r="G401" s="33"/>
      <c r="H401" s="50"/>
      <c r="I401" s="38"/>
      <c r="J401" s="38"/>
      <c r="K401" s="38"/>
      <c r="L401" s="50"/>
      <c r="M401" s="38"/>
      <c r="N401" s="38"/>
    </row>
    <row r="402" spans="1:14" ht="12.75">
      <c r="A402" s="33"/>
      <c r="B402" s="33"/>
      <c r="C402" s="33"/>
      <c r="D402" s="33"/>
      <c r="E402" s="33"/>
      <c r="F402" s="33"/>
      <c r="G402" s="33"/>
      <c r="H402" s="50"/>
      <c r="I402" s="38"/>
      <c r="J402" s="38"/>
      <c r="K402" s="38"/>
      <c r="L402" s="50"/>
      <c r="M402" s="38"/>
      <c r="N402" s="38"/>
    </row>
    <row r="403" spans="1:14" ht="12.75">
      <c r="A403" s="33"/>
      <c r="B403" s="33"/>
      <c r="C403" s="33"/>
      <c r="D403" s="33"/>
      <c r="E403" s="33"/>
      <c r="F403" s="33"/>
      <c r="G403" s="33"/>
      <c r="H403" s="50"/>
      <c r="I403" s="38"/>
      <c r="J403" s="38"/>
      <c r="K403" s="38"/>
      <c r="L403" s="50"/>
      <c r="M403" s="38"/>
      <c r="N403" s="38"/>
    </row>
    <row r="404" spans="1:14" ht="12.75">
      <c r="A404" s="33"/>
      <c r="B404" s="33"/>
      <c r="C404" s="33"/>
      <c r="D404" s="33"/>
      <c r="E404" s="33"/>
      <c r="F404" s="33"/>
      <c r="G404" s="33"/>
      <c r="H404" s="50"/>
      <c r="I404" s="38"/>
      <c r="J404" s="38"/>
      <c r="K404" s="38"/>
      <c r="L404" s="50"/>
      <c r="M404" s="38"/>
      <c r="N404" s="38"/>
    </row>
    <row r="405" spans="1:14" ht="12.75">
      <c r="A405" s="33"/>
      <c r="B405" s="33"/>
      <c r="C405" s="33"/>
      <c r="D405" s="33"/>
      <c r="E405" s="33"/>
      <c r="F405" s="33"/>
      <c r="G405" s="33"/>
      <c r="H405" s="50"/>
      <c r="I405" s="38"/>
      <c r="J405" s="38"/>
      <c r="K405" s="38"/>
      <c r="L405" s="50"/>
      <c r="M405" s="38"/>
      <c r="N405" s="38"/>
    </row>
    <row r="406" spans="1:14" ht="12.75">
      <c r="A406" s="33"/>
      <c r="B406" s="33"/>
      <c r="C406" s="33"/>
      <c r="D406" s="33"/>
      <c r="E406" s="33"/>
      <c r="F406" s="33"/>
      <c r="G406" s="33"/>
      <c r="H406" s="50"/>
      <c r="I406" s="38"/>
      <c r="J406" s="38"/>
      <c r="K406" s="38"/>
      <c r="L406" s="50"/>
      <c r="M406" s="38"/>
      <c r="N406" s="38"/>
    </row>
    <row r="407" spans="1:14" ht="12.75">
      <c r="A407" s="33"/>
      <c r="B407" s="33"/>
      <c r="C407" s="33"/>
      <c r="D407" s="33"/>
      <c r="E407" s="33"/>
      <c r="F407" s="33"/>
      <c r="G407" s="33"/>
      <c r="H407" s="50"/>
      <c r="I407" s="38"/>
      <c r="J407" s="38"/>
      <c r="K407" s="38"/>
      <c r="L407" s="50"/>
      <c r="M407" s="38"/>
      <c r="N407" s="38"/>
    </row>
    <row r="408" spans="1:14" ht="12.75">
      <c r="A408" s="33"/>
      <c r="B408" s="33"/>
      <c r="C408" s="33"/>
      <c r="D408" s="33"/>
      <c r="E408" s="33"/>
      <c r="F408" s="33"/>
      <c r="G408" s="33"/>
      <c r="H408" s="50"/>
      <c r="I408" s="38"/>
      <c r="J408" s="38"/>
      <c r="K408" s="38"/>
      <c r="L408" s="50"/>
      <c r="M408" s="38"/>
      <c r="N408" s="38"/>
    </row>
    <row r="409" spans="1:14" ht="12.75">
      <c r="A409" s="33"/>
      <c r="B409" s="33"/>
      <c r="C409" s="33"/>
      <c r="D409" s="33"/>
      <c r="E409" s="33"/>
      <c r="F409" s="33"/>
      <c r="G409" s="33"/>
      <c r="H409" s="50"/>
      <c r="I409" s="38"/>
      <c r="J409" s="38"/>
      <c r="K409" s="38"/>
      <c r="L409" s="50"/>
      <c r="M409" s="38"/>
      <c r="N409" s="38"/>
    </row>
    <row r="410" spans="1:14" ht="12.75">
      <c r="A410" s="33"/>
      <c r="B410" s="33"/>
      <c r="C410" s="33"/>
      <c r="D410" s="33"/>
      <c r="E410" s="33"/>
      <c r="F410" s="33"/>
      <c r="G410" s="33"/>
      <c r="H410" s="50"/>
      <c r="I410" s="38"/>
      <c r="J410" s="38"/>
      <c r="K410" s="38"/>
      <c r="L410" s="50"/>
      <c r="M410" s="38"/>
      <c r="N410" s="38"/>
    </row>
    <row r="411" spans="1:14" ht="12.75">
      <c r="A411" s="33"/>
      <c r="B411" s="33"/>
      <c r="C411" s="33"/>
      <c r="D411" s="33"/>
      <c r="E411" s="33"/>
      <c r="F411" s="33"/>
      <c r="G411" s="33"/>
      <c r="H411" s="50"/>
      <c r="I411" s="38"/>
      <c r="J411" s="38"/>
      <c r="K411" s="38"/>
      <c r="L411" s="50"/>
      <c r="M411" s="38"/>
      <c r="N411" s="38"/>
    </row>
    <row r="412" spans="1:14" ht="12.75">
      <c r="A412" s="33"/>
      <c r="B412" s="33"/>
      <c r="C412" s="33"/>
      <c r="D412" s="33"/>
      <c r="E412" s="33"/>
      <c r="F412" s="33"/>
      <c r="G412" s="33"/>
      <c r="H412" s="50"/>
      <c r="I412" s="38"/>
      <c r="J412" s="38"/>
      <c r="K412" s="38"/>
      <c r="L412" s="50"/>
      <c r="M412" s="38"/>
      <c r="N412" s="38"/>
    </row>
    <row r="413" spans="1:14" ht="12.75">
      <c r="A413" s="33"/>
      <c r="B413" s="33"/>
      <c r="C413" s="33"/>
      <c r="D413" s="33"/>
      <c r="E413" s="33"/>
      <c r="F413" s="33"/>
      <c r="G413" s="33"/>
      <c r="H413" s="50"/>
      <c r="I413" s="38"/>
      <c r="J413" s="38"/>
      <c r="K413" s="38"/>
      <c r="L413" s="50"/>
      <c r="M413" s="38"/>
      <c r="N413" s="38"/>
    </row>
    <row r="414" spans="1:14" ht="12.75">
      <c r="A414" s="33"/>
      <c r="B414" s="33"/>
      <c r="C414" s="33"/>
      <c r="D414" s="33"/>
      <c r="E414" s="33"/>
      <c r="F414" s="33"/>
      <c r="G414" s="33"/>
      <c r="H414" s="50"/>
      <c r="I414" s="38"/>
      <c r="J414" s="38"/>
      <c r="K414" s="38"/>
      <c r="L414" s="50"/>
      <c r="M414" s="38"/>
      <c r="N414" s="38"/>
    </row>
    <row r="415" spans="1:14" ht="12.75">
      <c r="A415" s="33"/>
      <c r="B415" s="33"/>
      <c r="C415" s="33"/>
      <c r="D415" s="33"/>
      <c r="E415" s="33"/>
      <c r="F415" s="33"/>
      <c r="G415" s="33"/>
      <c r="H415" s="50"/>
      <c r="I415" s="38"/>
      <c r="J415" s="38"/>
      <c r="K415" s="38"/>
      <c r="L415" s="50"/>
      <c r="M415" s="38"/>
      <c r="N415" s="38"/>
    </row>
    <row r="416" spans="1:14" ht="12.75">
      <c r="A416" s="33"/>
      <c r="B416" s="33"/>
      <c r="C416" s="33"/>
      <c r="D416" s="33"/>
      <c r="E416" s="33"/>
      <c r="F416" s="33"/>
      <c r="G416" s="33"/>
      <c r="H416" s="50"/>
      <c r="I416" s="38"/>
      <c r="J416" s="38"/>
      <c r="K416" s="38"/>
      <c r="L416" s="50"/>
      <c r="M416" s="38"/>
      <c r="N416" s="38"/>
    </row>
    <row r="417" spans="1:14" ht="12.75">
      <c r="A417" s="33"/>
      <c r="B417" s="33"/>
      <c r="C417" s="33"/>
      <c r="D417" s="33"/>
      <c r="E417" s="33"/>
      <c r="F417" s="33"/>
      <c r="G417" s="33"/>
      <c r="H417" s="50"/>
      <c r="I417" s="38"/>
      <c r="J417" s="38"/>
      <c r="K417" s="38"/>
      <c r="L417" s="50"/>
      <c r="M417" s="38"/>
      <c r="N417" s="38"/>
    </row>
    <row r="418" spans="1:14" ht="12.75">
      <c r="A418" s="33"/>
      <c r="B418" s="33"/>
      <c r="C418" s="33"/>
      <c r="D418" s="33"/>
      <c r="E418" s="33"/>
      <c r="F418" s="33"/>
      <c r="G418" s="33"/>
      <c r="H418" s="50"/>
      <c r="I418" s="38"/>
      <c r="J418" s="38"/>
      <c r="K418" s="38"/>
      <c r="L418" s="50"/>
      <c r="M418" s="38"/>
      <c r="N418" s="38"/>
    </row>
    <row r="419" spans="1:14" ht="12.75">
      <c r="A419" s="33"/>
      <c r="B419" s="33"/>
      <c r="C419" s="33"/>
      <c r="D419" s="33"/>
      <c r="E419" s="33"/>
      <c r="F419" s="33"/>
      <c r="G419" s="33"/>
      <c r="H419" s="50"/>
      <c r="I419" s="38"/>
      <c r="J419" s="38"/>
      <c r="K419" s="38"/>
      <c r="L419" s="50"/>
      <c r="M419" s="38"/>
      <c r="N419" s="38"/>
    </row>
    <row r="420" spans="1:14" ht="12.75">
      <c r="A420" s="33"/>
      <c r="B420" s="33"/>
      <c r="C420" s="33"/>
      <c r="D420" s="33"/>
      <c r="E420" s="33"/>
      <c r="F420" s="33"/>
      <c r="G420" s="33"/>
      <c r="H420" s="50"/>
      <c r="I420" s="38"/>
      <c r="J420" s="38"/>
      <c r="K420" s="38"/>
      <c r="L420" s="50"/>
      <c r="M420" s="38"/>
      <c r="N420" s="38"/>
    </row>
    <row r="421" spans="1:14" ht="12.75">
      <c r="A421" s="33"/>
      <c r="B421" s="33"/>
      <c r="C421" s="33"/>
      <c r="D421" s="33"/>
      <c r="E421" s="33"/>
      <c r="F421" s="33"/>
      <c r="G421" s="33"/>
      <c r="H421" s="50"/>
      <c r="I421" s="38"/>
      <c r="J421" s="38"/>
      <c r="K421" s="38"/>
      <c r="L421" s="50"/>
      <c r="M421" s="38"/>
      <c r="N421" s="38"/>
    </row>
    <row r="422" spans="1:14" ht="12.75">
      <c r="A422" s="33"/>
      <c r="B422" s="33"/>
      <c r="C422" s="33"/>
      <c r="D422" s="33"/>
      <c r="E422" s="33"/>
      <c r="F422" s="33"/>
      <c r="G422" s="33"/>
      <c r="H422" s="50"/>
      <c r="I422" s="38"/>
      <c r="J422" s="38"/>
      <c r="K422" s="38"/>
      <c r="L422" s="50"/>
      <c r="M422" s="38"/>
      <c r="N422" s="38"/>
    </row>
    <row r="423" spans="1:14" ht="12.75">
      <c r="A423" s="33"/>
      <c r="B423" s="33"/>
      <c r="C423" s="33"/>
      <c r="D423" s="33"/>
      <c r="E423" s="33"/>
      <c r="F423" s="33"/>
      <c r="G423" s="33"/>
      <c r="H423" s="50"/>
      <c r="I423" s="38"/>
      <c r="J423" s="38"/>
      <c r="K423" s="38"/>
      <c r="L423" s="50"/>
      <c r="M423" s="38"/>
      <c r="N423" s="38"/>
    </row>
    <row r="424" spans="1:14" ht="12.75">
      <c r="A424" s="33"/>
      <c r="B424" s="33"/>
      <c r="C424" s="33"/>
      <c r="D424" s="33"/>
      <c r="E424" s="33"/>
      <c r="F424" s="33"/>
      <c r="G424" s="33"/>
      <c r="H424" s="50"/>
      <c r="I424" s="38"/>
      <c r="J424" s="38"/>
      <c r="K424" s="38"/>
      <c r="L424" s="50"/>
      <c r="M424" s="38"/>
      <c r="N424" s="38"/>
    </row>
    <row r="425" spans="1:14" ht="12.75">
      <c r="A425" s="33"/>
      <c r="B425" s="33"/>
      <c r="C425" s="33"/>
      <c r="D425" s="33"/>
      <c r="E425" s="33"/>
      <c r="F425" s="33"/>
      <c r="G425" s="33"/>
      <c r="H425" s="50"/>
      <c r="I425" s="38"/>
      <c r="J425" s="38"/>
      <c r="K425" s="38"/>
      <c r="L425" s="50"/>
      <c r="M425" s="38"/>
      <c r="N425" s="38"/>
    </row>
    <row r="426" spans="1:14" ht="12.75">
      <c r="A426" s="33"/>
      <c r="B426" s="33"/>
      <c r="C426" s="33"/>
      <c r="D426" s="33"/>
      <c r="E426" s="33"/>
      <c r="F426" s="33"/>
      <c r="G426" s="33"/>
      <c r="H426" s="50"/>
      <c r="I426" s="38"/>
      <c r="J426" s="38"/>
      <c r="K426" s="38"/>
      <c r="L426" s="50"/>
      <c r="M426" s="38"/>
      <c r="N426" s="38"/>
    </row>
    <row r="427" spans="1:14" ht="12.75">
      <c r="A427" s="33"/>
      <c r="B427" s="33"/>
      <c r="C427" s="33"/>
      <c r="D427" s="33"/>
      <c r="E427" s="33"/>
      <c r="F427" s="33"/>
      <c r="G427" s="33"/>
      <c r="H427" s="50"/>
      <c r="I427" s="38"/>
      <c r="J427" s="38"/>
      <c r="K427" s="38"/>
      <c r="L427" s="50"/>
      <c r="M427" s="38"/>
      <c r="N427" s="38"/>
    </row>
    <row r="428" spans="1:14" ht="12.75">
      <c r="A428" s="33"/>
      <c r="B428" s="33"/>
      <c r="C428" s="33"/>
      <c r="D428" s="33"/>
      <c r="E428" s="33"/>
      <c r="F428" s="33"/>
      <c r="G428" s="33"/>
      <c r="H428" s="50"/>
      <c r="I428" s="38"/>
      <c r="J428" s="38"/>
      <c r="K428" s="38"/>
      <c r="L428" s="50"/>
      <c r="M428" s="38"/>
      <c r="N428" s="38"/>
    </row>
    <row r="429" spans="1:14" ht="12.75">
      <c r="A429" s="33"/>
      <c r="B429" s="33"/>
      <c r="C429" s="33"/>
      <c r="D429" s="33"/>
      <c r="E429" s="33"/>
      <c r="F429" s="33"/>
      <c r="G429" s="33"/>
      <c r="H429" s="50"/>
      <c r="I429" s="38"/>
      <c r="J429" s="38"/>
      <c r="K429" s="38"/>
      <c r="L429" s="50"/>
      <c r="M429" s="38"/>
      <c r="N429" s="38"/>
    </row>
    <row r="430" spans="1:14" ht="12.75">
      <c r="A430" s="33"/>
      <c r="B430" s="33"/>
      <c r="C430" s="33"/>
      <c r="D430" s="33"/>
      <c r="E430" s="33"/>
      <c r="F430" s="33"/>
      <c r="G430" s="33"/>
      <c r="H430" s="50"/>
      <c r="I430" s="38"/>
      <c r="J430" s="38"/>
      <c r="K430" s="38"/>
      <c r="L430" s="50"/>
      <c r="M430" s="38"/>
      <c r="N430" s="38"/>
    </row>
    <row r="431" spans="1:14" ht="12.75">
      <c r="A431" s="33"/>
      <c r="B431" s="33"/>
      <c r="C431" s="33"/>
      <c r="D431" s="33"/>
      <c r="E431" s="33"/>
      <c r="F431" s="33"/>
      <c r="G431" s="33"/>
      <c r="H431" s="50"/>
      <c r="I431" s="38"/>
      <c r="J431" s="38"/>
      <c r="K431" s="38"/>
      <c r="L431" s="50"/>
      <c r="M431" s="38"/>
      <c r="N431" s="38"/>
    </row>
    <row r="432" spans="1:14" ht="12.75">
      <c r="A432" s="33"/>
      <c r="B432" s="33"/>
      <c r="C432" s="33"/>
      <c r="D432" s="33"/>
      <c r="E432" s="33"/>
      <c r="F432" s="33"/>
      <c r="G432" s="33"/>
      <c r="H432" s="50"/>
      <c r="I432" s="38"/>
      <c r="J432" s="38"/>
      <c r="K432" s="38"/>
      <c r="L432" s="50"/>
      <c r="M432" s="38"/>
      <c r="N432" s="38"/>
    </row>
    <row r="433" spans="1:14" ht="12.75">
      <c r="A433" s="33"/>
      <c r="B433" s="33"/>
      <c r="C433" s="33"/>
      <c r="D433" s="33"/>
      <c r="E433" s="33"/>
      <c r="F433" s="33"/>
      <c r="G433" s="33"/>
      <c r="H433" s="50"/>
      <c r="I433" s="38"/>
      <c r="J433" s="38"/>
      <c r="K433" s="38"/>
      <c r="L433" s="50"/>
      <c r="M433" s="38"/>
      <c r="N433" s="38"/>
    </row>
    <row r="434" spans="1:14" ht="12.75">
      <c r="A434" s="33"/>
      <c r="B434" s="33"/>
      <c r="C434" s="33"/>
      <c r="D434" s="33"/>
      <c r="E434" s="33"/>
      <c r="F434" s="33"/>
      <c r="G434" s="33"/>
      <c r="H434" s="50"/>
      <c r="I434" s="38"/>
      <c r="J434" s="38"/>
      <c r="K434" s="38"/>
      <c r="L434" s="50"/>
      <c r="M434" s="38"/>
      <c r="N434" s="38"/>
    </row>
    <row r="435" spans="1:14" ht="12.75">
      <c r="A435" s="33"/>
      <c r="B435" s="33"/>
      <c r="C435" s="33"/>
      <c r="D435" s="33"/>
      <c r="E435" s="33"/>
      <c r="F435" s="33"/>
      <c r="G435" s="33"/>
      <c r="H435" s="50"/>
      <c r="I435" s="38"/>
      <c r="J435" s="38"/>
      <c r="K435" s="38"/>
      <c r="L435" s="50"/>
      <c r="M435" s="38"/>
      <c r="N435" s="38"/>
    </row>
    <row r="436" spans="1:14" ht="12.75">
      <c r="A436" s="33"/>
      <c r="B436" s="33"/>
      <c r="C436" s="33"/>
      <c r="D436" s="33"/>
      <c r="E436" s="33"/>
      <c r="F436" s="33"/>
      <c r="G436" s="33"/>
      <c r="H436" s="50"/>
      <c r="I436" s="38"/>
      <c r="J436" s="38"/>
      <c r="K436" s="38"/>
      <c r="L436" s="50"/>
      <c r="M436" s="38"/>
      <c r="N436" s="38"/>
    </row>
    <row r="437" spans="1:14" ht="12.75">
      <c r="A437" s="33"/>
      <c r="B437" s="33"/>
      <c r="C437" s="33"/>
      <c r="D437" s="33"/>
      <c r="E437" s="33"/>
      <c r="F437" s="33"/>
      <c r="G437" s="33"/>
      <c r="H437" s="50"/>
      <c r="I437" s="38"/>
      <c r="J437" s="38"/>
      <c r="K437" s="38"/>
      <c r="L437" s="50"/>
      <c r="M437" s="38"/>
      <c r="N437" s="38"/>
    </row>
    <row r="438" spans="1:14" ht="12.75">
      <c r="A438" s="33"/>
      <c r="B438" s="33"/>
      <c r="C438" s="33"/>
      <c r="D438" s="33"/>
      <c r="E438" s="33"/>
      <c r="F438" s="33"/>
      <c r="G438" s="33"/>
      <c r="H438" s="50"/>
      <c r="I438" s="38"/>
      <c r="J438" s="38"/>
      <c r="K438" s="38"/>
      <c r="L438" s="50"/>
      <c r="M438" s="38"/>
      <c r="N438" s="38"/>
    </row>
    <row r="439" spans="1:14" ht="12.75">
      <c r="A439" s="33"/>
      <c r="B439" s="33"/>
      <c r="C439" s="33"/>
      <c r="D439" s="33"/>
      <c r="E439" s="33"/>
      <c r="F439" s="33"/>
      <c r="G439" s="33"/>
      <c r="H439" s="50"/>
      <c r="I439" s="38"/>
      <c r="J439" s="38"/>
      <c r="K439" s="38"/>
      <c r="L439" s="50"/>
      <c r="M439" s="38"/>
      <c r="N439" s="38"/>
    </row>
    <row r="440" spans="1:14" ht="12.75">
      <c r="A440" s="33"/>
      <c r="B440" s="33"/>
      <c r="C440" s="33"/>
      <c r="D440" s="33"/>
      <c r="E440" s="33"/>
      <c r="F440" s="33"/>
      <c r="G440" s="33"/>
      <c r="H440" s="50"/>
      <c r="I440" s="38"/>
      <c r="J440" s="38"/>
      <c r="K440" s="38"/>
      <c r="L440" s="50"/>
      <c r="M440" s="38"/>
      <c r="N440" s="38"/>
    </row>
    <row r="441" spans="1:14" ht="12.75">
      <c r="A441" s="33"/>
      <c r="B441" s="33"/>
      <c r="C441" s="33"/>
      <c r="D441" s="33"/>
      <c r="E441" s="33"/>
      <c r="F441" s="33"/>
      <c r="G441" s="33"/>
      <c r="H441" s="50"/>
      <c r="I441" s="38"/>
      <c r="J441" s="38"/>
      <c r="K441" s="38"/>
      <c r="L441" s="50"/>
      <c r="M441" s="38"/>
      <c r="N441" s="38"/>
    </row>
    <row r="442" spans="1:14" ht="12.75">
      <c r="A442" s="33"/>
      <c r="B442" s="33"/>
      <c r="C442" s="33"/>
      <c r="D442" s="33"/>
      <c r="E442" s="33"/>
      <c r="F442" s="33"/>
      <c r="G442" s="33"/>
      <c r="H442" s="50"/>
      <c r="I442" s="38"/>
      <c r="J442" s="38"/>
      <c r="K442" s="38"/>
      <c r="L442" s="50"/>
      <c r="M442" s="38"/>
      <c r="N442" s="38"/>
    </row>
    <row r="443" spans="1:14" ht="12.75">
      <c r="A443" s="33"/>
      <c r="B443" s="33"/>
      <c r="C443" s="33"/>
      <c r="D443" s="33"/>
      <c r="E443" s="33"/>
      <c r="F443" s="33"/>
      <c r="G443" s="33"/>
      <c r="H443" s="50"/>
      <c r="I443" s="38"/>
      <c r="J443" s="38"/>
      <c r="K443" s="38"/>
      <c r="L443" s="50"/>
      <c r="M443" s="38"/>
      <c r="N443" s="38"/>
    </row>
    <row r="444" spans="1:14" ht="12.75">
      <c r="A444" s="33"/>
      <c r="B444" s="33"/>
      <c r="C444" s="33"/>
      <c r="D444" s="33"/>
      <c r="E444" s="33"/>
      <c r="F444" s="33"/>
      <c r="G444" s="33"/>
      <c r="H444" s="50"/>
      <c r="I444" s="38"/>
      <c r="J444" s="38"/>
      <c r="K444" s="38"/>
      <c r="L444" s="50"/>
      <c r="M444" s="38"/>
      <c r="N444" s="38"/>
    </row>
    <row r="445" spans="1:14" ht="12.75">
      <c r="A445" s="33"/>
      <c r="B445" s="33"/>
      <c r="C445" s="33"/>
      <c r="D445" s="33"/>
      <c r="E445" s="33"/>
      <c r="F445" s="33"/>
      <c r="G445" s="33"/>
      <c r="H445" s="50"/>
      <c r="I445" s="38"/>
      <c r="J445" s="38"/>
      <c r="K445" s="38"/>
      <c r="L445" s="50"/>
      <c r="M445" s="38"/>
      <c r="N445" s="38"/>
    </row>
    <row r="446" spans="1:14" ht="12.75">
      <c r="A446" s="33"/>
      <c r="B446" s="33"/>
      <c r="C446" s="33"/>
      <c r="D446" s="33"/>
      <c r="E446" s="33"/>
      <c r="F446" s="33"/>
      <c r="G446" s="33"/>
      <c r="H446" s="50"/>
      <c r="I446" s="38"/>
      <c r="J446" s="38"/>
      <c r="K446" s="38"/>
      <c r="L446" s="50"/>
      <c r="M446" s="38"/>
      <c r="N446" s="38"/>
    </row>
    <row r="447" spans="1:14" ht="12.75">
      <c r="A447" s="33"/>
      <c r="B447" s="33"/>
      <c r="C447" s="33"/>
      <c r="D447" s="33"/>
      <c r="E447" s="33"/>
      <c r="F447" s="33"/>
      <c r="G447" s="33"/>
      <c r="H447" s="50"/>
      <c r="I447" s="38"/>
      <c r="J447" s="38"/>
      <c r="K447" s="38"/>
      <c r="L447" s="50"/>
      <c r="M447" s="38"/>
      <c r="N447" s="38"/>
    </row>
    <row r="448" spans="1:14" ht="12.75">
      <c r="A448" s="33"/>
      <c r="B448" s="33"/>
      <c r="C448" s="33"/>
      <c r="D448" s="33"/>
      <c r="E448" s="33"/>
      <c r="F448" s="33"/>
      <c r="G448" s="33"/>
      <c r="H448" s="50"/>
      <c r="I448" s="38"/>
      <c r="J448" s="38"/>
      <c r="K448" s="38"/>
      <c r="L448" s="50"/>
      <c r="M448" s="38"/>
      <c r="N448" s="38"/>
    </row>
    <row r="449" spans="1:14" ht="12.75">
      <c r="A449" s="33"/>
      <c r="B449" s="33"/>
      <c r="C449" s="33"/>
      <c r="D449" s="33"/>
      <c r="E449" s="33"/>
      <c r="F449" s="33"/>
      <c r="G449" s="33"/>
      <c r="H449" s="50"/>
      <c r="I449" s="38"/>
      <c r="J449" s="38"/>
      <c r="K449" s="38"/>
      <c r="L449" s="50"/>
      <c r="M449" s="38"/>
      <c r="N449" s="38"/>
    </row>
    <row r="450" spans="1:14" ht="12.75">
      <c r="A450" s="33"/>
      <c r="B450" s="33"/>
      <c r="C450" s="33"/>
      <c r="D450" s="33"/>
      <c r="E450" s="33"/>
      <c r="F450" s="33"/>
      <c r="G450" s="33"/>
      <c r="H450" s="50"/>
      <c r="I450" s="38"/>
      <c r="J450" s="38"/>
      <c r="K450" s="38"/>
      <c r="L450" s="50"/>
      <c r="M450" s="38"/>
      <c r="N450" s="38"/>
    </row>
    <row r="451" spans="1:14" ht="12.75">
      <c r="A451" s="33"/>
      <c r="B451" s="33"/>
      <c r="C451" s="33"/>
      <c r="D451" s="33"/>
      <c r="E451" s="33"/>
      <c r="F451" s="33"/>
      <c r="G451" s="33"/>
      <c r="H451" s="50"/>
      <c r="I451" s="38"/>
      <c r="J451" s="38"/>
      <c r="K451" s="38"/>
      <c r="L451" s="50"/>
      <c r="M451" s="38"/>
      <c r="N451" s="38"/>
    </row>
    <row r="452" spans="1:14" ht="12.75">
      <c r="A452" s="33"/>
      <c r="B452" s="33"/>
      <c r="C452" s="33"/>
      <c r="D452" s="33"/>
      <c r="E452" s="33"/>
      <c r="F452" s="33"/>
      <c r="G452" s="33"/>
      <c r="H452" s="50"/>
      <c r="I452" s="38"/>
      <c r="J452" s="38"/>
      <c r="K452" s="38"/>
      <c r="L452" s="50"/>
      <c r="M452" s="38"/>
      <c r="N452" s="38"/>
    </row>
    <row r="453" spans="1:14" ht="12.75">
      <c r="A453" s="33"/>
      <c r="B453" s="33"/>
      <c r="C453" s="33"/>
      <c r="D453" s="33"/>
      <c r="E453" s="33"/>
      <c r="F453" s="33"/>
      <c r="G453" s="33"/>
      <c r="H453" s="50"/>
      <c r="I453" s="38"/>
      <c r="J453" s="38"/>
      <c r="K453" s="38"/>
      <c r="L453" s="50"/>
      <c r="M453" s="38"/>
      <c r="N453" s="38"/>
    </row>
    <row r="454" spans="1:14" ht="12.75">
      <c r="A454" s="33"/>
      <c r="B454" s="33"/>
      <c r="C454" s="33"/>
      <c r="D454" s="33"/>
      <c r="E454" s="33"/>
      <c r="F454" s="33"/>
      <c r="G454" s="33"/>
      <c r="H454" s="50"/>
      <c r="I454" s="38"/>
      <c r="J454" s="38"/>
      <c r="K454" s="38"/>
      <c r="L454" s="50"/>
      <c r="M454" s="38"/>
      <c r="N454" s="38"/>
    </row>
    <row r="455" spans="1:14" ht="12.75">
      <c r="A455" s="33"/>
      <c r="B455" s="33"/>
      <c r="C455" s="33"/>
      <c r="D455" s="33"/>
      <c r="E455" s="33"/>
      <c r="F455" s="33"/>
      <c r="G455" s="33"/>
      <c r="H455" s="50"/>
      <c r="I455" s="38"/>
      <c r="J455" s="38"/>
      <c r="K455" s="38"/>
      <c r="L455" s="50"/>
      <c r="M455" s="38"/>
      <c r="N455" s="38"/>
    </row>
    <row r="456" spans="1:14" ht="12.75">
      <c r="A456" s="33"/>
      <c r="B456" s="33"/>
      <c r="C456" s="33"/>
      <c r="D456" s="33"/>
      <c r="E456" s="33"/>
      <c r="F456" s="33"/>
      <c r="G456" s="33"/>
      <c r="H456" s="50"/>
      <c r="I456" s="38"/>
      <c r="J456" s="38"/>
      <c r="K456" s="38"/>
      <c r="L456" s="50"/>
      <c r="M456" s="38"/>
      <c r="N456" s="38"/>
    </row>
    <row r="457" spans="1:14" ht="12.75">
      <c r="A457" s="33"/>
      <c r="B457" s="33"/>
      <c r="C457" s="33"/>
      <c r="D457" s="33"/>
      <c r="E457" s="33"/>
      <c r="F457" s="33"/>
      <c r="G457" s="33"/>
      <c r="H457" s="50"/>
      <c r="I457" s="38"/>
      <c r="J457" s="38"/>
      <c r="K457" s="38"/>
      <c r="L457" s="50"/>
      <c r="M457" s="38"/>
      <c r="N457" s="38"/>
    </row>
    <row r="458" spans="1:14" ht="12.75">
      <c r="A458" s="33"/>
      <c r="B458" s="33"/>
      <c r="C458" s="33"/>
      <c r="D458" s="33"/>
      <c r="E458" s="33"/>
      <c r="F458" s="33"/>
      <c r="G458" s="33"/>
      <c r="H458" s="50"/>
      <c r="I458" s="38"/>
      <c r="J458" s="38"/>
      <c r="K458" s="38"/>
      <c r="L458" s="50"/>
      <c r="M458" s="38"/>
      <c r="N458" s="38"/>
    </row>
    <row r="459" spans="1:14" ht="12.75">
      <c r="A459" s="33"/>
      <c r="B459" s="33"/>
      <c r="C459" s="33"/>
      <c r="D459" s="33"/>
      <c r="E459" s="33"/>
      <c r="F459" s="33"/>
      <c r="G459" s="33"/>
      <c r="H459" s="50"/>
      <c r="I459" s="38"/>
      <c r="J459" s="38"/>
      <c r="K459" s="38"/>
      <c r="L459" s="50"/>
      <c r="M459" s="38"/>
      <c r="N459" s="38"/>
    </row>
    <row r="460" spans="1:14" ht="12.75">
      <c r="A460" s="33"/>
      <c r="B460" s="33"/>
      <c r="C460" s="33"/>
      <c r="D460" s="33"/>
      <c r="E460" s="33"/>
      <c r="F460" s="33"/>
      <c r="G460" s="33"/>
      <c r="H460" s="50"/>
      <c r="I460" s="38"/>
      <c r="J460" s="38"/>
      <c r="K460" s="38"/>
      <c r="L460" s="50"/>
      <c r="M460" s="38"/>
      <c r="N460" s="38"/>
    </row>
    <row r="461" spans="1:14" ht="12.75">
      <c r="A461" s="33"/>
      <c r="B461" s="33"/>
      <c r="C461" s="33"/>
      <c r="D461" s="33"/>
      <c r="E461" s="33"/>
      <c r="F461" s="33"/>
      <c r="G461" s="33"/>
      <c r="H461" s="50"/>
      <c r="I461" s="38"/>
      <c r="J461" s="38"/>
      <c r="K461" s="38"/>
      <c r="L461" s="50"/>
      <c r="M461" s="38"/>
      <c r="N461" s="38"/>
    </row>
    <row r="462" spans="1:14" ht="12.75">
      <c r="A462" s="33"/>
      <c r="B462" s="33"/>
      <c r="C462" s="33"/>
      <c r="D462" s="33"/>
      <c r="E462" s="33"/>
      <c r="F462" s="33"/>
      <c r="G462" s="33"/>
      <c r="H462" s="50"/>
      <c r="I462" s="38"/>
      <c r="J462" s="38"/>
      <c r="K462" s="38"/>
      <c r="L462" s="50"/>
      <c r="M462" s="38"/>
      <c r="N462" s="38"/>
    </row>
    <row r="463" spans="1:14" ht="12.75">
      <c r="A463" s="33"/>
      <c r="B463" s="33"/>
      <c r="C463" s="33"/>
      <c r="D463" s="33"/>
      <c r="E463" s="33"/>
      <c r="F463" s="33"/>
      <c r="G463" s="33"/>
      <c r="H463" s="50"/>
      <c r="I463" s="38"/>
      <c r="J463" s="38"/>
      <c r="K463" s="38"/>
      <c r="L463" s="50"/>
      <c r="M463" s="38"/>
      <c r="N463" s="38"/>
    </row>
    <row r="464" spans="1:14" ht="12.75">
      <c r="A464" s="33"/>
      <c r="B464" s="33"/>
      <c r="C464" s="33"/>
      <c r="D464" s="33"/>
      <c r="E464" s="33"/>
      <c r="F464" s="33"/>
      <c r="G464" s="33"/>
      <c r="H464" s="50"/>
      <c r="I464" s="38"/>
      <c r="J464" s="38"/>
      <c r="K464" s="38"/>
      <c r="L464" s="50"/>
      <c r="M464" s="38"/>
      <c r="N464" s="38"/>
    </row>
    <row r="465" spans="1:14" ht="12.75">
      <c r="A465" s="33"/>
      <c r="B465" s="33"/>
      <c r="C465" s="33"/>
      <c r="D465" s="33"/>
      <c r="E465" s="33"/>
      <c r="F465" s="33"/>
      <c r="G465" s="33"/>
      <c r="H465" s="50"/>
      <c r="I465" s="38"/>
      <c r="J465" s="38"/>
      <c r="K465" s="38"/>
      <c r="L465" s="50"/>
      <c r="M465" s="38"/>
      <c r="N465" s="38"/>
    </row>
    <row r="466" spans="1:14" ht="12.75">
      <c r="A466" s="33"/>
      <c r="B466" s="33"/>
      <c r="C466" s="33"/>
      <c r="D466" s="33"/>
      <c r="E466" s="33"/>
      <c r="F466" s="33"/>
      <c r="G466" s="33"/>
      <c r="H466" s="50"/>
      <c r="I466" s="38"/>
      <c r="J466" s="38"/>
      <c r="K466" s="38"/>
      <c r="L466" s="50"/>
      <c r="M466" s="38"/>
      <c r="N466" s="38"/>
    </row>
    <row r="467" spans="1:14" ht="12.75">
      <c r="A467" s="33"/>
      <c r="B467" s="33"/>
      <c r="C467" s="33"/>
      <c r="D467" s="33"/>
      <c r="E467" s="33"/>
      <c r="F467" s="33"/>
      <c r="G467" s="33"/>
      <c r="H467" s="50"/>
      <c r="I467" s="38"/>
      <c r="J467" s="38"/>
      <c r="K467" s="38"/>
      <c r="L467" s="50"/>
      <c r="M467" s="38"/>
      <c r="N467" s="38"/>
    </row>
    <row r="468" spans="1:14" ht="12.75">
      <c r="A468" s="33"/>
      <c r="B468" s="33"/>
      <c r="C468" s="33"/>
      <c r="D468" s="33"/>
      <c r="E468" s="33"/>
      <c r="F468" s="33"/>
      <c r="G468" s="33"/>
      <c r="H468" s="50"/>
      <c r="I468" s="38"/>
      <c r="J468" s="38"/>
      <c r="K468" s="38"/>
      <c r="L468" s="50"/>
      <c r="M468" s="38"/>
      <c r="N468" s="38"/>
    </row>
    <row r="469" spans="1:14" ht="12.75">
      <c r="A469" s="33"/>
      <c r="B469" s="33"/>
      <c r="C469" s="33"/>
      <c r="D469" s="33"/>
      <c r="E469" s="33"/>
      <c r="F469" s="33"/>
      <c r="G469" s="33"/>
      <c r="H469" s="50"/>
      <c r="I469" s="38"/>
      <c r="J469" s="38"/>
      <c r="K469" s="38"/>
      <c r="L469" s="50"/>
      <c r="M469" s="38"/>
      <c r="N469" s="38"/>
    </row>
    <row r="470" spans="1:14" ht="12.75">
      <c r="A470" s="33"/>
      <c r="B470" s="33"/>
      <c r="C470" s="33"/>
      <c r="D470" s="33"/>
      <c r="E470" s="33"/>
      <c r="F470" s="33"/>
      <c r="G470" s="33"/>
      <c r="H470" s="50"/>
      <c r="I470" s="38"/>
      <c r="J470" s="38"/>
      <c r="K470" s="38"/>
      <c r="L470" s="50"/>
      <c r="M470" s="38"/>
      <c r="N470" s="38"/>
    </row>
    <row r="471" spans="1:14" ht="12.75">
      <c r="A471" s="33"/>
      <c r="B471" s="33"/>
      <c r="C471" s="33"/>
      <c r="D471" s="33"/>
      <c r="E471" s="33"/>
      <c r="F471" s="33"/>
      <c r="G471" s="33"/>
      <c r="H471" s="50"/>
      <c r="I471" s="38"/>
      <c r="J471" s="38"/>
      <c r="K471" s="38"/>
      <c r="L471" s="50"/>
      <c r="M471" s="38"/>
      <c r="N471" s="38"/>
    </row>
    <row r="472" spans="1:14" ht="12.75">
      <c r="A472" s="33"/>
      <c r="B472" s="33"/>
      <c r="C472" s="33"/>
      <c r="D472" s="33"/>
      <c r="E472" s="33"/>
      <c r="F472" s="33"/>
      <c r="G472" s="33"/>
      <c r="H472" s="50"/>
      <c r="I472" s="38"/>
      <c r="J472" s="38"/>
      <c r="K472" s="38"/>
      <c r="L472" s="50"/>
      <c r="M472" s="38"/>
      <c r="N472" s="38"/>
    </row>
    <row r="473" spans="1:14" ht="12.75">
      <c r="A473" s="33"/>
      <c r="B473" s="33"/>
      <c r="C473" s="33"/>
      <c r="D473" s="33"/>
      <c r="E473" s="33"/>
      <c r="F473" s="33"/>
      <c r="G473" s="33"/>
      <c r="H473" s="50"/>
      <c r="I473" s="38"/>
      <c r="J473" s="38"/>
      <c r="K473" s="38"/>
      <c r="L473" s="50"/>
      <c r="M473" s="38"/>
      <c r="N473" s="38"/>
    </row>
    <row r="474" spans="1:14" ht="12.75">
      <c r="A474" s="33"/>
      <c r="B474" s="33"/>
      <c r="C474" s="33"/>
      <c r="D474" s="33"/>
      <c r="E474" s="33"/>
      <c r="F474" s="33"/>
      <c r="G474" s="33"/>
      <c r="H474" s="50"/>
      <c r="I474" s="38"/>
      <c r="J474" s="38"/>
      <c r="K474" s="38"/>
      <c r="L474" s="50"/>
      <c r="M474" s="38"/>
      <c r="N474" s="38"/>
    </row>
    <row r="475" spans="1:14" ht="12.75">
      <c r="A475" s="33"/>
      <c r="B475" s="33"/>
      <c r="C475" s="33"/>
      <c r="D475" s="33"/>
      <c r="E475" s="33"/>
      <c r="F475" s="33"/>
      <c r="G475" s="33"/>
      <c r="H475" s="50"/>
      <c r="I475" s="38"/>
      <c r="J475" s="38"/>
      <c r="K475" s="38"/>
      <c r="L475" s="50"/>
      <c r="M475" s="38"/>
      <c r="N475" s="38"/>
    </row>
    <row r="476" spans="1:14" ht="12.75">
      <c r="A476" s="33"/>
      <c r="B476" s="33"/>
      <c r="C476" s="33"/>
      <c r="D476" s="33"/>
      <c r="E476" s="33"/>
      <c r="F476" s="33"/>
      <c r="G476" s="33"/>
      <c r="H476" s="50"/>
      <c r="I476" s="38"/>
      <c r="J476" s="38"/>
      <c r="K476" s="38"/>
      <c r="L476" s="50"/>
      <c r="M476" s="38"/>
      <c r="N476" s="38"/>
    </row>
    <row r="477" spans="1:14" ht="12.75">
      <c r="A477" s="33"/>
      <c r="B477" s="33"/>
      <c r="C477" s="33"/>
      <c r="D477" s="33"/>
      <c r="E477" s="33"/>
      <c r="F477" s="33"/>
      <c r="G477" s="33"/>
      <c r="H477" s="50"/>
      <c r="I477" s="38"/>
      <c r="J477" s="38"/>
      <c r="K477" s="38"/>
      <c r="L477" s="50"/>
      <c r="M477" s="38"/>
      <c r="N477" s="38"/>
    </row>
    <row r="478" spans="1:14" ht="12.75">
      <c r="A478" s="33"/>
      <c r="B478" s="33"/>
      <c r="C478" s="33"/>
      <c r="D478" s="33"/>
      <c r="E478" s="33"/>
      <c r="F478" s="33"/>
      <c r="G478" s="33"/>
      <c r="H478" s="50"/>
      <c r="I478" s="38"/>
      <c r="J478" s="38"/>
      <c r="K478" s="38"/>
      <c r="L478" s="50"/>
      <c r="M478" s="38"/>
      <c r="N478" s="38"/>
    </row>
    <row r="479" spans="1:14" ht="12.75">
      <c r="A479" s="33"/>
      <c r="B479" s="33"/>
      <c r="C479" s="33"/>
      <c r="D479" s="33"/>
      <c r="E479" s="33"/>
      <c r="F479" s="33"/>
      <c r="G479" s="33"/>
      <c r="H479" s="50"/>
      <c r="I479" s="38"/>
      <c r="J479" s="38"/>
      <c r="K479" s="38"/>
      <c r="L479" s="50"/>
      <c r="M479" s="38"/>
      <c r="N479" s="38"/>
    </row>
    <row r="480" spans="1:14" ht="12.75">
      <c r="A480" s="33"/>
      <c r="B480" s="33"/>
      <c r="C480" s="33"/>
      <c r="D480" s="33"/>
      <c r="E480" s="33"/>
      <c r="F480" s="33"/>
      <c r="G480" s="33"/>
      <c r="H480" s="50"/>
      <c r="I480" s="38"/>
      <c r="J480" s="38"/>
      <c r="K480" s="38"/>
      <c r="L480" s="50"/>
      <c r="M480" s="38"/>
      <c r="N480" s="38"/>
    </row>
    <row r="481" spans="1:14" ht="12.75">
      <c r="A481" s="33"/>
      <c r="B481" s="33"/>
      <c r="C481" s="33"/>
      <c r="D481" s="33"/>
      <c r="E481" s="33"/>
      <c r="F481" s="33"/>
      <c r="G481" s="33"/>
      <c r="H481" s="50"/>
      <c r="I481" s="38"/>
      <c r="J481" s="38"/>
      <c r="K481" s="38"/>
      <c r="L481" s="50"/>
      <c r="M481" s="38"/>
      <c r="N481" s="38"/>
    </row>
    <row r="482" spans="1:14" ht="12.75">
      <c r="A482" s="33"/>
      <c r="B482" s="33"/>
      <c r="C482" s="33"/>
      <c r="D482" s="33"/>
      <c r="E482" s="33"/>
      <c r="F482" s="33"/>
      <c r="G482" s="33"/>
      <c r="H482" s="50"/>
      <c r="I482" s="38"/>
      <c r="J482" s="38"/>
      <c r="K482" s="38"/>
      <c r="L482" s="50"/>
      <c r="M482" s="38"/>
      <c r="N482" s="38"/>
    </row>
    <row r="483" spans="1:14" ht="12.75">
      <c r="A483" s="33"/>
      <c r="B483" s="33"/>
      <c r="C483" s="33"/>
      <c r="D483" s="33"/>
      <c r="E483" s="33"/>
      <c r="F483" s="33"/>
      <c r="G483" s="33"/>
      <c r="H483" s="50"/>
      <c r="I483" s="38"/>
      <c r="J483" s="38"/>
      <c r="K483" s="38"/>
      <c r="L483" s="50"/>
      <c r="M483" s="38"/>
      <c r="N483" s="38"/>
    </row>
    <row r="484" spans="1:14" ht="12.75">
      <c r="A484" s="33"/>
      <c r="B484" s="33"/>
      <c r="C484" s="33"/>
      <c r="D484" s="33"/>
      <c r="E484" s="33"/>
      <c r="F484" s="33"/>
      <c r="G484" s="33"/>
      <c r="H484" s="50"/>
      <c r="I484" s="38"/>
      <c r="J484" s="38"/>
      <c r="K484" s="38"/>
      <c r="L484" s="50"/>
      <c r="M484" s="38"/>
      <c r="N484" s="38"/>
    </row>
    <row r="485" spans="1:14" ht="12.75">
      <c r="A485" s="33"/>
      <c r="B485" s="33"/>
      <c r="C485" s="33"/>
      <c r="D485" s="33"/>
      <c r="E485" s="33"/>
      <c r="F485" s="33"/>
      <c r="G485" s="33"/>
      <c r="H485" s="50"/>
      <c r="I485" s="38"/>
      <c r="J485" s="38"/>
      <c r="K485" s="38"/>
      <c r="L485" s="50"/>
      <c r="M485" s="38"/>
      <c r="N485" s="38"/>
    </row>
    <row r="486" spans="1:14" ht="12.75">
      <c r="A486" s="33"/>
      <c r="B486" s="33"/>
      <c r="C486" s="33"/>
      <c r="D486" s="33"/>
      <c r="E486" s="33"/>
      <c r="F486" s="33"/>
      <c r="G486" s="33"/>
      <c r="H486" s="50"/>
      <c r="I486" s="38"/>
      <c r="J486" s="38"/>
      <c r="K486" s="38"/>
      <c r="L486" s="50"/>
      <c r="M486" s="38"/>
      <c r="N486" s="38"/>
    </row>
    <row r="487" spans="1:14" ht="12.75">
      <c r="A487" s="33"/>
      <c r="B487" s="33"/>
      <c r="C487" s="33"/>
      <c r="D487" s="33"/>
      <c r="E487" s="33"/>
      <c r="F487" s="33"/>
      <c r="G487" s="33"/>
      <c r="H487" s="50"/>
      <c r="I487" s="38"/>
      <c r="J487" s="38"/>
      <c r="K487" s="38"/>
      <c r="L487" s="50"/>
      <c r="M487" s="38"/>
      <c r="N487" s="38"/>
    </row>
    <row r="488" spans="1:14" ht="12.75">
      <c r="A488" s="33"/>
      <c r="B488" s="33"/>
      <c r="C488" s="33"/>
      <c r="D488" s="33"/>
      <c r="E488" s="33"/>
      <c r="F488" s="33"/>
      <c r="G488" s="33"/>
      <c r="H488" s="50"/>
      <c r="I488" s="38"/>
      <c r="J488" s="38"/>
      <c r="K488" s="38"/>
      <c r="L488" s="50"/>
      <c r="M488" s="38"/>
      <c r="N488" s="38"/>
    </row>
    <row r="489" spans="1:14" ht="12.75">
      <c r="A489" s="33"/>
      <c r="B489" s="33"/>
      <c r="C489" s="33"/>
      <c r="D489" s="33"/>
      <c r="E489" s="33"/>
      <c r="F489" s="33"/>
      <c r="G489" s="33"/>
      <c r="H489" s="50"/>
      <c r="I489" s="38"/>
      <c r="J489" s="38"/>
      <c r="K489" s="38"/>
      <c r="L489" s="50"/>
      <c r="M489" s="38"/>
      <c r="N489" s="38"/>
    </row>
    <row r="490" spans="1:14" ht="12.75">
      <c r="A490" s="33"/>
      <c r="B490" s="33"/>
      <c r="C490" s="33"/>
      <c r="D490" s="33"/>
      <c r="E490" s="33"/>
      <c r="F490" s="33"/>
      <c r="G490" s="33"/>
      <c r="H490" s="50"/>
      <c r="I490" s="38"/>
      <c r="J490" s="38"/>
      <c r="K490" s="38"/>
      <c r="L490" s="50"/>
      <c r="M490" s="38"/>
      <c r="N490" s="38"/>
    </row>
    <row r="491" spans="1:14" ht="12.75">
      <c r="A491" s="33"/>
      <c r="B491" s="33"/>
      <c r="C491" s="33"/>
      <c r="D491" s="33"/>
      <c r="E491" s="33"/>
      <c r="F491" s="33"/>
      <c r="G491" s="33"/>
      <c r="H491" s="50"/>
      <c r="I491" s="38"/>
      <c r="J491" s="38"/>
      <c r="K491" s="38"/>
      <c r="L491" s="50"/>
      <c r="M491" s="38"/>
      <c r="N491" s="38"/>
    </row>
    <row r="492" spans="1:14" ht="12.75">
      <c r="A492" s="33"/>
      <c r="B492" s="33"/>
      <c r="C492" s="33"/>
      <c r="D492" s="33"/>
      <c r="E492" s="33"/>
      <c r="F492" s="33"/>
      <c r="G492" s="33"/>
      <c r="H492" s="50"/>
      <c r="I492" s="38"/>
      <c r="J492" s="38"/>
      <c r="K492" s="38"/>
      <c r="L492" s="50"/>
      <c r="M492" s="38"/>
      <c r="N492" s="38"/>
    </row>
    <row r="493" spans="1:14" ht="12.75">
      <c r="A493" s="33"/>
      <c r="B493" s="33"/>
      <c r="C493" s="33"/>
      <c r="D493" s="33"/>
      <c r="E493" s="33"/>
      <c r="F493" s="33"/>
      <c r="G493" s="33"/>
      <c r="H493" s="50"/>
      <c r="I493" s="38"/>
      <c r="J493" s="38"/>
      <c r="K493" s="38"/>
      <c r="L493" s="50"/>
      <c r="M493" s="38"/>
      <c r="N493" s="38"/>
    </row>
    <row r="494" spans="1:14" ht="12.75">
      <c r="A494" s="33"/>
      <c r="B494" s="33"/>
      <c r="C494" s="33"/>
      <c r="D494" s="33"/>
      <c r="E494" s="33"/>
      <c r="F494" s="33"/>
      <c r="G494" s="33"/>
      <c r="H494" s="50"/>
      <c r="I494" s="38"/>
      <c r="J494" s="38"/>
      <c r="K494" s="38"/>
      <c r="L494" s="50"/>
      <c r="M494" s="38"/>
      <c r="N494" s="38"/>
    </row>
    <row r="495" spans="1:14" ht="12.75">
      <c r="A495" s="33"/>
      <c r="B495" s="33"/>
      <c r="C495" s="33"/>
      <c r="D495" s="33"/>
      <c r="E495" s="33"/>
      <c r="F495" s="33"/>
      <c r="G495" s="33"/>
      <c r="H495" s="50"/>
      <c r="I495" s="38"/>
      <c r="J495" s="38"/>
      <c r="K495" s="38"/>
      <c r="L495" s="50"/>
      <c r="M495" s="38"/>
      <c r="N495" s="38"/>
    </row>
    <row r="496" spans="1:14" ht="12.75">
      <c r="A496" s="33"/>
      <c r="B496" s="33"/>
      <c r="C496" s="33"/>
      <c r="D496" s="33"/>
      <c r="E496" s="33"/>
      <c r="F496" s="33"/>
      <c r="G496" s="33"/>
      <c r="H496" s="50"/>
      <c r="I496" s="38"/>
      <c r="J496" s="38"/>
      <c r="K496" s="38"/>
      <c r="L496" s="50"/>
      <c r="M496" s="38"/>
      <c r="N496" s="38"/>
    </row>
    <row r="497" spans="1:14" ht="12.75">
      <c r="A497" s="33"/>
      <c r="B497" s="33"/>
      <c r="C497" s="33"/>
      <c r="D497" s="33"/>
      <c r="E497" s="33"/>
      <c r="F497" s="33"/>
      <c r="G497" s="33"/>
      <c r="H497" s="50"/>
      <c r="I497" s="38"/>
      <c r="J497" s="38"/>
      <c r="K497" s="38"/>
      <c r="L497" s="50"/>
      <c r="M497" s="38"/>
      <c r="N497" s="38"/>
    </row>
    <row r="498" spans="1:14" ht="12.75">
      <c r="A498" s="33"/>
      <c r="B498" s="33"/>
      <c r="C498" s="33"/>
      <c r="D498" s="33"/>
      <c r="E498" s="33"/>
      <c r="F498" s="33"/>
      <c r="G498" s="33"/>
      <c r="H498" s="50"/>
      <c r="I498" s="38"/>
      <c r="J498" s="38"/>
      <c r="K498" s="38"/>
      <c r="L498" s="50"/>
      <c r="M498" s="38"/>
      <c r="N498" s="38"/>
    </row>
    <row r="499" spans="1:14" ht="12.75">
      <c r="A499" s="33"/>
      <c r="B499" s="33"/>
      <c r="C499" s="33"/>
      <c r="D499" s="33"/>
      <c r="E499" s="33"/>
      <c r="F499" s="33"/>
      <c r="G499" s="33"/>
      <c r="H499" s="50"/>
      <c r="I499" s="38"/>
      <c r="J499" s="38"/>
      <c r="K499" s="38"/>
      <c r="L499" s="50"/>
      <c r="M499" s="38"/>
      <c r="N499" s="38"/>
    </row>
    <row r="500" spans="1:14" ht="12.75">
      <c r="A500" s="33"/>
      <c r="B500" s="33"/>
      <c r="C500" s="33"/>
      <c r="D500" s="33"/>
      <c r="E500" s="33"/>
      <c r="F500" s="33"/>
      <c r="G500" s="33"/>
      <c r="H500" s="50"/>
      <c r="I500" s="38"/>
      <c r="J500" s="38"/>
      <c r="K500" s="38"/>
      <c r="L500" s="50"/>
      <c r="M500" s="38"/>
      <c r="N500" s="38"/>
    </row>
    <row r="501" spans="1:14" ht="12.75">
      <c r="A501" s="33"/>
      <c r="B501" s="33"/>
      <c r="C501" s="33"/>
      <c r="D501" s="33"/>
      <c r="E501" s="33"/>
      <c r="F501" s="33"/>
      <c r="G501" s="33"/>
      <c r="H501" s="50"/>
      <c r="I501" s="38"/>
      <c r="J501" s="38"/>
      <c r="K501" s="38"/>
      <c r="L501" s="50"/>
      <c r="M501" s="38"/>
      <c r="N501" s="38"/>
    </row>
    <row r="502" spans="1:14" ht="12.75">
      <c r="A502" s="33"/>
      <c r="B502" s="33"/>
      <c r="C502" s="33"/>
      <c r="D502" s="33"/>
      <c r="E502" s="33"/>
      <c r="F502" s="33"/>
      <c r="G502" s="33"/>
      <c r="H502" s="50"/>
      <c r="I502" s="38"/>
      <c r="J502" s="38"/>
      <c r="K502" s="38"/>
      <c r="L502" s="50"/>
      <c r="M502" s="38"/>
      <c r="N502" s="38"/>
    </row>
    <row r="503" spans="1:14" ht="12.75">
      <c r="A503" s="33"/>
      <c r="B503" s="33"/>
      <c r="C503" s="33"/>
      <c r="D503" s="33"/>
      <c r="E503" s="33"/>
      <c r="F503" s="33"/>
      <c r="G503" s="33"/>
      <c r="H503" s="50"/>
      <c r="I503" s="38"/>
      <c r="J503" s="38"/>
      <c r="K503" s="38"/>
      <c r="L503" s="50"/>
      <c r="M503" s="38"/>
      <c r="N503" s="38"/>
    </row>
    <row r="504" spans="1:14" ht="12.75">
      <c r="A504" s="33"/>
      <c r="B504" s="33"/>
      <c r="C504" s="33"/>
      <c r="D504" s="33"/>
      <c r="E504" s="33"/>
      <c r="F504" s="33"/>
      <c r="G504" s="33"/>
      <c r="H504" s="50"/>
      <c r="I504" s="38"/>
      <c r="J504" s="38"/>
      <c r="K504" s="38"/>
      <c r="L504" s="50"/>
      <c r="M504" s="38"/>
      <c r="N504" s="38"/>
    </row>
    <row r="505" spans="1:14" ht="12.75">
      <c r="A505" s="33"/>
      <c r="B505" s="33"/>
      <c r="C505" s="33"/>
      <c r="D505" s="33"/>
      <c r="E505" s="33"/>
      <c r="F505" s="33"/>
      <c r="G505" s="33"/>
      <c r="H505" s="50"/>
      <c r="I505" s="38"/>
      <c r="J505" s="38"/>
      <c r="K505" s="38"/>
      <c r="L505" s="50"/>
      <c r="M505" s="38"/>
      <c r="N505" s="38"/>
    </row>
    <row r="506" spans="1:14" ht="12.75">
      <c r="A506" s="33"/>
      <c r="B506" s="33"/>
      <c r="C506" s="33"/>
      <c r="D506" s="33"/>
      <c r="E506" s="33"/>
      <c r="F506" s="33"/>
      <c r="G506" s="33"/>
      <c r="H506" s="50"/>
      <c r="I506" s="38"/>
      <c r="J506" s="38"/>
      <c r="K506" s="38"/>
      <c r="L506" s="50"/>
      <c r="M506" s="38"/>
      <c r="N506" s="38"/>
    </row>
    <row r="507" spans="1:14" ht="12.75">
      <c r="A507" s="33"/>
      <c r="B507" s="33"/>
      <c r="C507" s="33"/>
      <c r="D507" s="33"/>
      <c r="E507" s="33"/>
      <c r="F507" s="33"/>
      <c r="G507" s="33"/>
      <c r="H507" s="50"/>
      <c r="I507" s="38"/>
      <c r="J507" s="38"/>
      <c r="K507" s="38"/>
      <c r="L507" s="50"/>
      <c r="M507" s="38"/>
      <c r="N507" s="38"/>
    </row>
    <row r="508" spans="1:14" ht="12.75">
      <c r="A508" s="33"/>
      <c r="B508" s="33"/>
      <c r="C508" s="33"/>
      <c r="D508" s="33"/>
      <c r="E508" s="33"/>
      <c r="F508" s="33"/>
      <c r="G508" s="33"/>
      <c r="H508" s="50"/>
      <c r="I508" s="38"/>
      <c r="J508" s="38"/>
      <c r="K508" s="38"/>
      <c r="L508" s="50"/>
      <c r="M508" s="38"/>
      <c r="N508" s="38"/>
    </row>
    <row r="509" spans="1:14" ht="12.75">
      <c r="A509" s="33"/>
      <c r="B509" s="33"/>
      <c r="C509" s="33"/>
      <c r="D509" s="33"/>
      <c r="E509" s="33"/>
      <c r="F509" s="33"/>
      <c r="G509" s="33"/>
      <c r="H509" s="50"/>
      <c r="I509" s="38"/>
      <c r="J509" s="38"/>
      <c r="K509" s="38"/>
      <c r="L509" s="50"/>
      <c r="M509" s="38"/>
      <c r="N509" s="38"/>
    </row>
    <row r="510" spans="1:14" ht="12.75">
      <c r="A510" s="33"/>
      <c r="B510" s="33"/>
      <c r="C510" s="33"/>
      <c r="D510" s="33"/>
      <c r="E510" s="33"/>
      <c r="F510" s="33"/>
      <c r="G510" s="33"/>
      <c r="H510" s="50"/>
      <c r="I510" s="38"/>
      <c r="J510" s="38"/>
      <c r="K510" s="38"/>
      <c r="L510" s="50"/>
      <c r="M510" s="38"/>
      <c r="N510" s="38"/>
    </row>
    <row r="511" spans="1:14" ht="12.75">
      <c r="A511" s="33"/>
      <c r="B511" s="33"/>
      <c r="C511" s="33"/>
      <c r="D511" s="33"/>
      <c r="E511" s="33"/>
      <c r="F511" s="33"/>
      <c r="G511" s="33"/>
      <c r="H511" s="50"/>
      <c r="I511" s="38"/>
      <c r="J511" s="38"/>
      <c r="K511" s="38"/>
      <c r="L511" s="50"/>
      <c r="M511" s="38"/>
      <c r="N511" s="38"/>
    </row>
    <row r="512" spans="1:14" ht="12.75">
      <c r="A512" s="33"/>
      <c r="B512" s="33"/>
      <c r="C512" s="33"/>
      <c r="D512" s="33"/>
      <c r="E512" s="33"/>
      <c r="F512" s="33"/>
      <c r="G512" s="33"/>
      <c r="H512" s="50"/>
      <c r="I512" s="38"/>
      <c r="J512" s="38"/>
      <c r="K512" s="38"/>
      <c r="L512" s="50"/>
      <c r="M512" s="38"/>
      <c r="N512" s="38"/>
    </row>
    <row r="513" spans="1:14" ht="12.75">
      <c r="A513" s="33"/>
      <c r="B513" s="33"/>
      <c r="C513" s="33"/>
      <c r="D513" s="33"/>
      <c r="E513" s="33"/>
      <c r="F513" s="33"/>
      <c r="G513" s="33"/>
      <c r="H513" s="50"/>
      <c r="I513" s="38"/>
      <c r="J513" s="38"/>
      <c r="K513" s="38"/>
      <c r="L513" s="50"/>
      <c r="M513" s="38"/>
      <c r="N513" s="38"/>
    </row>
    <row r="514" spans="1:14" ht="12.75">
      <c r="A514" s="33"/>
      <c r="B514" s="33"/>
      <c r="C514" s="33"/>
      <c r="D514" s="33"/>
      <c r="E514" s="33"/>
      <c r="F514" s="33"/>
      <c r="G514" s="33"/>
      <c r="H514" s="50"/>
      <c r="I514" s="38"/>
      <c r="J514" s="38"/>
      <c r="K514" s="38"/>
      <c r="L514" s="50"/>
      <c r="M514" s="38"/>
      <c r="N514" s="38"/>
    </row>
    <row r="515" spans="1:14" ht="12.75">
      <c r="A515" s="33"/>
      <c r="B515" s="33"/>
      <c r="C515" s="33"/>
      <c r="D515" s="33"/>
      <c r="E515" s="33"/>
      <c r="F515" s="33"/>
      <c r="G515" s="33"/>
      <c r="H515" s="50"/>
      <c r="I515" s="38"/>
      <c r="J515" s="38"/>
      <c r="K515" s="38"/>
      <c r="L515" s="50"/>
      <c r="M515" s="38"/>
      <c r="N515" s="38"/>
    </row>
    <row r="516" spans="1:14" ht="12.75">
      <c r="A516" s="33"/>
      <c r="B516" s="33"/>
      <c r="C516" s="33"/>
      <c r="D516" s="33"/>
      <c r="E516" s="33"/>
      <c r="F516" s="33"/>
      <c r="G516" s="33"/>
      <c r="H516" s="50"/>
      <c r="I516" s="38"/>
      <c r="J516" s="38"/>
      <c r="K516" s="38"/>
      <c r="L516" s="50"/>
      <c r="M516" s="38"/>
      <c r="N516" s="38"/>
    </row>
    <row r="517" spans="1:14" ht="12.75">
      <c r="A517" s="33"/>
      <c r="B517" s="33"/>
      <c r="C517" s="33"/>
      <c r="D517" s="33"/>
      <c r="E517" s="33"/>
      <c r="F517" s="33"/>
      <c r="G517" s="33"/>
      <c r="H517" s="50"/>
      <c r="I517" s="38"/>
      <c r="J517" s="38"/>
      <c r="K517" s="38"/>
      <c r="L517" s="50"/>
      <c r="M517" s="38"/>
      <c r="N517" s="38"/>
    </row>
    <row r="518" spans="1:14" ht="12.75">
      <c r="A518" s="33"/>
      <c r="B518" s="33"/>
      <c r="C518" s="33"/>
      <c r="D518" s="33"/>
      <c r="E518" s="33"/>
      <c r="F518" s="33"/>
      <c r="G518" s="33"/>
      <c r="H518" s="50"/>
      <c r="I518" s="38"/>
      <c r="J518" s="38"/>
      <c r="K518" s="38"/>
      <c r="L518" s="50"/>
      <c r="M518" s="38"/>
      <c r="N518" s="38"/>
    </row>
    <row r="519" spans="1:14" ht="12.75">
      <c r="A519" s="33"/>
      <c r="B519" s="33"/>
      <c r="C519" s="33"/>
      <c r="D519" s="33"/>
      <c r="E519" s="33"/>
      <c r="F519" s="33"/>
      <c r="G519" s="33"/>
      <c r="H519" s="50"/>
      <c r="I519" s="38"/>
      <c r="J519" s="38"/>
      <c r="K519" s="38"/>
      <c r="L519" s="50"/>
      <c r="M519" s="38"/>
      <c r="N519" s="38"/>
    </row>
    <row r="520" spans="1:14" ht="12.75">
      <c r="A520" s="33"/>
      <c r="B520" s="33"/>
      <c r="C520" s="33"/>
      <c r="D520" s="33"/>
      <c r="E520" s="33"/>
      <c r="F520" s="33"/>
      <c r="G520" s="33"/>
      <c r="H520" s="50"/>
      <c r="I520" s="38"/>
      <c r="J520" s="38"/>
      <c r="K520" s="38"/>
      <c r="L520" s="50"/>
      <c r="M520" s="38"/>
      <c r="N520" s="38"/>
    </row>
    <row r="521" spans="1:14" ht="12.75">
      <c r="A521" s="33"/>
      <c r="B521" s="33"/>
      <c r="C521" s="33"/>
      <c r="D521" s="33"/>
      <c r="E521" s="33"/>
      <c r="F521" s="33"/>
      <c r="G521" s="33"/>
      <c r="H521" s="50"/>
      <c r="I521" s="38"/>
      <c r="J521" s="38"/>
      <c r="K521" s="38"/>
      <c r="L521" s="50"/>
      <c r="M521" s="38"/>
      <c r="N521" s="38"/>
    </row>
    <row r="522" spans="1:14" ht="12.75">
      <c r="A522" s="33"/>
      <c r="B522" s="33"/>
      <c r="C522" s="33"/>
      <c r="D522" s="33"/>
      <c r="E522" s="33"/>
      <c r="F522" s="33"/>
      <c r="G522" s="33"/>
      <c r="H522" s="50"/>
      <c r="I522" s="38"/>
      <c r="J522" s="38"/>
      <c r="K522" s="38"/>
      <c r="L522" s="50"/>
      <c r="M522" s="38"/>
      <c r="N522" s="38"/>
    </row>
    <row r="523" spans="1:14" ht="12.75">
      <c r="A523" s="33"/>
      <c r="B523" s="33"/>
      <c r="C523" s="33"/>
      <c r="D523" s="33"/>
      <c r="E523" s="33"/>
      <c r="F523" s="33"/>
      <c r="G523" s="33"/>
      <c r="H523" s="50"/>
      <c r="I523" s="38"/>
      <c r="J523" s="38"/>
      <c r="K523" s="38"/>
      <c r="L523" s="50"/>
      <c r="M523" s="38"/>
      <c r="N523" s="38"/>
    </row>
    <row r="524" spans="1:14" ht="12.75">
      <c r="A524" s="33"/>
      <c r="B524" s="33"/>
      <c r="C524" s="33"/>
      <c r="D524" s="33"/>
      <c r="E524" s="33"/>
      <c r="F524" s="33"/>
      <c r="G524" s="33"/>
      <c r="H524" s="50"/>
      <c r="I524" s="38"/>
      <c r="J524" s="38"/>
      <c r="K524" s="38"/>
      <c r="L524" s="50"/>
      <c r="M524" s="38"/>
      <c r="N524" s="38"/>
    </row>
    <row r="525" spans="1:14" ht="12.75">
      <c r="A525" s="33"/>
      <c r="B525" s="33"/>
      <c r="C525" s="33"/>
      <c r="D525" s="33"/>
      <c r="E525" s="33"/>
      <c r="F525" s="33"/>
      <c r="G525" s="33"/>
      <c r="H525" s="50"/>
      <c r="I525" s="38"/>
      <c r="J525" s="38"/>
      <c r="K525" s="38"/>
      <c r="L525" s="50"/>
      <c r="M525" s="38"/>
      <c r="N525" s="38"/>
    </row>
    <row r="526" spans="1:14" ht="12.75">
      <c r="A526" s="33"/>
      <c r="B526" s="33"/>
      <c r="C526" s="33"/>
      <c r="D526" s="33"/>
      <c r="E526" s="33"/>
      <c r="F526" s="33"/>
      <c r="G526" s="33"/>
      <c r="H526" s="50"/>
      <c r="I526" s="38"/>
      <c r="J526" s="38"/>
      <c r="K526" s="38"/>
      <c r="L526" s="50"/>
      <c r="M526" s="38"/>
      <c r="N526" s="38"/>
    </row>
    <row r="527" spans="1:14" ht="12.75">
      <c r="A527" s="33"/>
      <c r="B527" s="33"/>
      <c r="C527" s="33"/>
      <c r="D527" s="33"/>
      <c r="E527" s="33"/>
      <c r="F527" s="33"/>
      <c r="G527" s="33"/>
      <c r="H527" s="50"/>
      <c r="I527" s="38"/>
      <c r="J527" s="38"/>
      <c r="K527" s="38"/>
      <c r="L527" s="50"/>
      <c r="M527" s="38"/>
      <c r="N527" s="38"/>
    </row>
    <row r="528" spans="1:14" ht="12.75">
      <c r="A528" s="33"/>
      <c r="B528" s="33"/>
      <c r="C528" s="33"/>
      <c r="D528" s="33"/>
      <c r="E528" s="33"/>
      <c r="F528" s="33"/>
      <c r="G528" s="33"/>
      <c r="H528" s="50"/>
      <c r="I528" s="38"/>
      <c r="J528" s="38"/>
      <c r="K528" s="38"/>
      <c r="L528" s="50"/>
      <c r="M528" s="38"/>
      <c r="N528" s="38"/>
    </row>
    <row r="529" spans="1:14" ht="12.75">
      <c r="A529" s="33"/>
      <c r="B529" s="33"/>
      <c r="C529" s="33"/>
      <c r="D529" s="33"/>
      <c r="E529" s="33"/>
      <c r="F529" s="33"/>
      <c r="G529" s="33"/>
      <c r="H529" s="50"/>
      <c r="I529" s="38"/>
      <c r="J529" s="38"/>
      <c r="K529" s="38"/>
      <c r="L529" s="50"/>
      <c r="M529" s="38"/>
      <c r="N529" s="38"/>
    </row>
    <row r="530" spans="1:14" ht="12.75">
      <c r="A530" s="33"/>
      <c r="B530" s="33"/>
      <c r="C530" s="33"/>
      <c r="D530" s="33"/>
      <c r="E530" s="33"/>
      <c r="F530" s="33"/>
      <c r="G530" s="33"/>
      <c r="H530" s="50"/>
      <c r="I530" s="38"/>
      <c r="J530" s="38"/>
      <c r="K530" s="38"/>
      <c r="L530" s="50"/>
      <c r="M530" s="38"/>
      <c r="N530" s="38"/>
    </row>
    <row r="531" spans="1:14" ht="12.75">
      <c r="A531" s="33"/>
      <c r="B531" s="33"/>
      <c r="C531" s="33"/>
      <c r="D531" s="33"/>
      <c r="E531" s="33"/>
      <c r="F531" s="33"/>
      <c r="G531" s="33"/>
      <c r="H531" s="50"/>
      <c r="I531" s="38"/>
      <c r="J531" s="38"/>
      <c r="K531" s="38"/>
      <c r="L531" s="50"/>
      <c r="M531" s="38"/>
      <c r="N531" s="38"/>
    </row>
    <row r="532" spans="1:14" ht="12.75">
      <c r="A532" s="33"/>
      <c r="B532" s="33"/>
      <c r="C532" s="33"/>
      <c r="D532" s="33"/>
      <c r="E532" s="33"/>
      <c r="F532" s="33"/>
      <c r="G532" s="33"/>
      <c r="H532" s="50"/>
      <c r="I532" s="38"/>
      <c r="J532" s="38"/>
      <c r="K532" s="38"/>
      <c r="L532" s="50"/>
      <c r="M532" s="38"/>
      <c r="N532" s="38"/>
    </row>
    <row r="533" spans="1:14" ht="12.75">
      <c r="A533" s="33"/>
      <c r="B533" s="33"/>
      <c r="C533" s="33"/>
      <c r="D533" s="33"/>
      <c r="E533" s="33"/>
      <c r="F533" s="33"/>
      <c r="G533" s="33"/>
      <c r="H533" s="50"/>
      <c r="I533" s="38"/>
      <c r="J533" s="38"/>
      <c r="K533" s="38"/>
      <c r="L533" s="50"/>
      <c r="M533" s="38"/>
      <c r="N533" s="38"/>
    </row>
    <row r="534" spans="1:14" ht="12.75">
      <c r="A534" s="33"/>
      <c r="B534" s="33"/>
      <c r="C534" s="33"/>
      <c r="D534" s="33"/>
      <c r="E534" s="33"/>
      <c r="F534" s="33"/>
      <c r="G534" s="33"/>
      <c r="H534" s="50"/>
      <c r="I534" s="38"/>
      <c r="J534" s="38"/>
      <c r="K534" s="38"/>
      <c r="L534" s="50"/>
      <c r="M534" s="38"/>
      <c r="N534" s="38"/>
    </row>
    <row r="535" spans="1:14" ht="12.75">
      <c r="A535" s="33"/>
      <c r="B535" s="33"/>
      <c r="C535" s="33"/>
      <c r="D535" s="33"/>
      <c r="E535" s="33"/>
      <c r="F535" s="33"/>
      <c r="G535" s="33"/>
      <c r="H535" s="50"/>
      <c r="I535" s="38"/>
      <c r="J535" s="38"/>
      <c r="K535" s="38"/>
      <c r="L535" s="50"/>
      <c r="M535" s="38"/>
      <c r="N535" s="38"/>
    </row>
    <row r="536" spans="1:14" ht="12.75">
      <c r="A536" s="33"/>
      <c r="B536" s="33"/>
      <c r="C536" s="33"/>
      <c r="D536" s="33"/>
      <c r="E536" s="33"/>
      <c r="F536" s="33"/>
      <c r="G536" s="33"/>
      <c r="H536" s="50"/>
      <c r="I536" s="38"/>
      <c r="J536" s="38"/>
      <c r="K536" s="38"/>
      <c r="L536" s="50"/>
      <c r="M536" s="38"/>
      <c r="N536" s="38"/>
    </row>
    <row r="537" spans="1:14" ht="12.75">
      <c r="A537" s="33"/>
      <c r="B537" s="33"/>
      <c r="C537" s="33"/>
      <c r="D537" s="33"/>
      <c r="E537" s="33"/>
      <c r="F537" s="33"/>
      <c r="G537" s="33"/>
      <c r="H537" s="50"/>
      <c r="I537" s="38"/>
      <c r="J537" s="38"/>
      <c r="K537" s="38"/>
      <c r="L537" s="50"/>
      <c r="M537" s="38"/>
      <c r="N537" s="38"/>
    </row>
    <row r="538" spans="1:14" ht="12.75">
      <c r="A538" s="33"/>
      <c r="B538" s="33"/>
      <c r="C538" s="33"/>
      <c r="D538" s="33"/>
      <c r="E538" s="33"/>
      <c r="F538" s="33"/>
      <c r="G538" s="33"/>
      <c r="H538" s="50"/>
      <c r="I538" s="38"/>
      <c r="J538" s="38"/>
      <c r="K538" s="38"/>
      <c r="L538" s="50"/>
      <c r="M538" s="38"/>
      <c r="N538" s="38"/>
    </row>
    <row r="539" spans="1:14" ht="12.75">
      <c r="A539" s="33"/>
      <c r="B539" s="33"/>
      <c r="C539" s="33"/>
      <c r="D539" s="33"/>
      <c r="E539" s="33"/>
      <c r="F539" s="33"/>
      <c r="G539" s="33"/>
      <c r="H539" s="50"/>
      <c r="I539" s="38"/>
      <c r="J539" s="38"/>
      <c r="K539" s="38"/>
      <c r="L539" s="50"/>
      <c r="M539" s="38"/>
      <c r="N539" s="38"/>
    </row>
    <row r="540" spans="1:14" ht="12.75">
      <c r="A540" s="33"/>
      <c r="B540" s="33"/>
      <c r="C540" s="33"/>
      <c r="D540" s="33"/>
      <c r="E540" s="33"/>
      <c r="F540" s="33"/>
      <c r="G540" s="33"/>
      <c r="H540" s="50"/>
      <c r="I540" s="38"/>
      <c r="J540" s="38"/>
      <c r="K540" s="38"/>
      <c r="L540" s="50"/>
      <c r="M540" s="38"/>
      <c r="N540" s="38"/>
    </row>
    <row r="541" spans="1:14" ht="12.75">
      <c r="A541" s="33"/>
      <c r="B541" s="33"/>
      <c r="C541" s="33"/>
      <c r="D541" s="33"/>
      <c r="E541" s="33"/>
      <c r="F541" s="33"/>
      <c r="G541" s="33"/>
      <c r="H541" s="50"/>
      <c r="I541" s="38"/>
      <c r="J541" s="38"/>
      <c r="K541" s="38"/>
      <c r="L541" s="50"/>
      <c r="M541" s="38"/>
      <c r="N541" s="38"/>
    </row>
    <row r="542" spans="1:14" ht="12.75">
      <c r="A542" s="33"/>
      <c r="B542" s="33"/>
      <c r="C542" s="33"/>
      <c r="D542" s="33"/>
      <c r="E542" s="33"/>
      <c r="F542" s="33"/>
      <c r="G542" s="33"/>
      <c r="H542" s="50"/>
      <c r="I542" s="38"/>
      <c r="J542" s="38"/>
      <c r="K542" s="38"/>
      <c r="L542" s="50"/>
      <c r="M542" s="38"/>
      <c r="N542" s="38"/>
    </row>
    <row r="543" spans="1:14" ht="12.75">
      <c r="A543" s="33"/>
      <c r="B543" s="33"/>
      <c r="C543" s="33"/>
      <c r="D543" s="33"/>
      <c r="E543" s="33"/>
      <c r="F543" s="33"/>
      <c r="G543" s="33"/>
      <c r="H543" s="50"/>
      <c r="I543" s="38"/>
      <c r="J543" s="38"/>
      <c r="K543" s="38"/>
      <c r="L543" s="50"/>
      <c r="M543" s="38"/>
      <c r="N543" s="38"/>
    </row>
    <row r="544" spans="1:14" ht="12.75">
      <c r="A544" s="33"/>
      <c r="B544" s="33"/>
      <c r="C544" s="33"/>
      <c r="D544" s="33"/>
      <c r="E544" s="33"/>
      <c r="F544" s="33"/>
      <c r="G544" s="33"/>
      <c r="H544" s="50"/>
      <c r="I544" s="38"/>
      <c r="J544" s="38"/>
      <c r="K544" s="38"/>
      <c r="L544" s="50"/>
      <c r="M544" s="38"/>
      <c r="N544" s="38"/>
    </row>
    <row r="545" spans="1:14" ht="12.75">
      <c r="A545" s="33"/>
      <c r="B545" s="33"/>
      <c r="C545" s="33"/>
      <c r="D545" s="33"/>
      <c r="E545" s="33"/>
      <c r="F545" s="33"/>
      <c r="G545" s="33"/>
      <c r="H545" s="50"/>
      <c r="I545" s="38"/>
      <c r="J545" s="38"/>
      <c r="K545" s="38"/>
      <c r="L545" s="50"/>
      <c r="M545" s="38"/>
      <c r="N545" s="38"/>
    </row>
    <row r="546" spans="1:14" ht="12.75">
      <c r="A546" s="33"/>
      <c r="B546" s="33"/>
      <c r="C546" s="33"/>
      <c r="D546" s="33"/>
      <c r="E546" s="33"/>
      <c r="F546" s="33"/>
      <c r="G546" s="33"/>
      <c r="H546" s="50"/>
      <c r="I546" s="38"/>
      <c r="J546" s="38"/>
      <c r="K546" s="38"/>
      <c r="L546" s="50"/>
      <c r="M546" s="38"/>
      <c r="N546" s="38"/>
    </row>
    <row r="547" spans="1:14" ht="12.75">
      <c r="A547" s="33"/>
      <c r="B547" s="33"/>
      <c r="C547" s="33"/>
      <c r="D547" s="33"/>
      <c r="E547" s="33"/>
      <c r="F547" s="33"/>
      <c r="G547" s="33"/>
      <c r="H547" s="50"/>
      <c r="I547" s="38"/>
      <c r="J547" s="38"/>
      <c r="K547" s="38"/>
      <c r="L547" s="50"/>
      <c r="M547" s="38"/>
      <c r="N547" s="38"/>
    </row>
    <row r="548" spans="1:14" ht="12.75">
      <c r="A548" s="33"/>
      <c r="B548" s="33"/>
      <c r="C548" s="33"/>
      <c r="D548" s="33"/>
      <c r="E548" s="33"/>
      <c r="F548" s="33"/>
      <c r="G548" s="33"/>
      <c r="H548" s="50"/>
      <c r="I548" s="38"/>
      <c r="J548" s="38"/>
      <c r="K548" s="38"/>
      <c r="L548" s="50"/>
      <c r="M548" s="38"/>
      <c r="N548" s="38"/>
    </row>
    <row r="549" spans="1:14" ht="12.75">
      <c r="A549" s="33"/>
      <c r="B549" s="33"/>
      <c r="C549" s="33"/>
      <c r="D549" s="33"/>
      <c r="E549" s="33"/>
      <c r="F549" s="33"/>
      <c r="G549" s="33"/>
      <c r="H549" s="50"/>
      <c r="I549" s="38"/>
      <c r="J549" s="38"/>
      <c r="K549" s="38"/>
      <c r="L549" s="50"/>
      <c r="M549" s="38"/>
      <c r="N549" s="38"/>
    </row>
    <row r="550" spans="1:14" ht="12.75">
      <c r="A550" s="33"/>
      <c r="B550" s="33"/>
      <c r="C550" s="33"/>
      <c r="D550" s="33"/>
      <c r="E550" s="33"/>
      <c r="F550" s="33"/>
      <c r="G550" s="33"/>
      <c r="H550" s="50"/>
      <c r="I550" s="38"/>
      <c r="J550" s="38"/>
      <c r="K550" s="38"/>
      <c r="L550" s="50"/>
      <c r="M550" s="38"/>
      <c r="N550" s="38"/>
    </row>
    <row r="551" spans="1:14" ht="12.75">
      <c r="A551" s="33"/>
      <c r="B551" s="33"/>
      <c r="C551" s="33"/>
      <c r="D551" s="33"/>
      <c r="E551" s="33"/>
      <c r="F551" s="33"/>
      <c r="G551" s="33"/>
      <c r="H551" s="50"/>
      <c r="I551" s="38"/>
      <c r="J551" s="38"/>
      <c r="K551" s="38"/>
      <c r="L551" s="50"/>
      <c r="M551" s="38"/>
      <c r="N551" s="38"/>
    </row>
    <row r="552" spans="1:14" ht="12.75">
      <c r="A552" s="33"/>
      <c r="B552" s="33"/>
      <c r="C552" s="33"/>
      <c r="D552" s="33"/>
      <c r="E552" s="33"/>
      <c r="F552" s="33"/>
      <c r="G552" s="33"/>
      <c r="H552" s="50"/>
      <c r="I552" s="38"/>
      <c r="J552" s="38"/>
      <c r="K552" s="38"/>
      <c r="L552" s="50"/>
      <c r="M552" s="38"/>
      <c r="N552" s="38"/>
    </row>
    <row r="553" spans="1:14" ht="12.75">
      <c r="A553" s="33"/>
      <c r="B553" s="33"/>
      <c r="C553" s="33"/>
      <c r="D553" s="33"/>
      <c r="E553" s="33"/>
      <c r="F553" s="33"/>
      <c r="G553" s="33"/>
      <c r="H553" s="50"/>
      <c r="I553" s="38"/>
      <c r="J553" s="38"/>
      <c r="K553" s="38"/>
      <c r="L553" s="50"/>
      <c r="M553" s="38"/>
      <c r="N553" s="38"/>
    </row>
    <row r="554" spans="1:14" ht="12.75">
      <c r="A554" s="33"/>
      <c r="B554" s="33"/>
      <c r="C554" s="33"/>
      <c r="D554" s="33"/>
      <c r="E554" s="33"/>
      <c r="F554" s="33"/>
      <c r="G554" s="33"/>
      <c r="H554" s="50"/>
      <c r="I554" s="38"/>
      <c r="J554" s="38"/>
      <c r="K554" s="38"/>
      <c r="L554" s="50"/>
      <c r="M554" s="38"/>
      <c r="N554" s="38"/>
    </row>
    <row r="555" spans="1:14" ht="12.75">
      <c r="A555" s="33"/>
      <c r="B555" s="33"/>
      <c r="C555" s="33"/>
      <c r="D555" s="33"/>
      <c r="E555" s="33"/>
      <c r="F555" s="33"/>
      <c r="G555" s="33"/>
      <c r="H555" s="50"/>
      <c r="I555" s="38"/>
      <c r="J555" s="38"/>
      <c r="K555" s="38"/>
      <c r="L555" s="50"/>
      <c r="M555" s="38"/>
      <c r="N555" s="38"/>
    </row>
    <row r="556" spans="1:14" ht="12.75">
      <c r="A556" s="33"/>
      <c r="B556" s="33"/>
      <c r="C556" s="33"/>
      <c r="D556" s="33"/>
      <c r="E556" s="33"/>
      <c r="F556" s="33"/>
      <c r="G556" s="33"/>
      <c r="H556" s="50"/>
      <c r="I556" s="38"/>
      <c r="J556" s="38"/>
      <c r="K556" s="38"/>
      <c r="L556" s="50"/>
      <c r="M556" s="38"/>
      <c r="N556" s="38"/>
    </row>
    <row r="557" spans="1:14" ht="12.75">
      <c r="A557" s="33"/>
      <c r="B557" s="33"/>
      <c r="C557" s="33"/>
      <c r="D557" s="33"/>
      <c r="E557" s="33"/>
      <c r="F557" s="33"/>
      <c r="G557" s="33"/>
      <c r="H557" s="50"/>
      <c r="I557" s="38"/>
      <c r="J557" s="38"/>
      <c r="K557" s="38"/>
      <c r="L557" s="50"/>
      <c r="M557" s="38"/>
      <c r="N557" s="38"/>
    </row>
    <row r="558" spans="1:14" ht="12.75">
      <c r="A558" s="33"/>
      <c r="B558" s="33"/>
      <c r="C558" s="33"/>
      <c r="D558" s="33"/>
      <c r="E558" s="33"/>
      <c r="F558" s="33"/>
      <c r="G558" s="33"/>
      <c r="H558" s="50"/>
      <c r="I558" s="38"/>
      <c r="J558" s="38"/>
      <c r="K558" s="38"/>
      <c r="L558" s="50"/>
      <c r="M558" s="38"/>
      <c r="N558" s="38"/>
    </row>
    <row r="559" spans="1:14" ht="12.75">
      <c r="A559" s="33"/>
      <c r="B559" s="33"/>
      <c r="C559" s="33"/>
      <c r="D559" s="33"/>
      <c r="E559" s="33"/>
      <c r="F559" s="33"/>
      <c r="G559" s="33"/>
      <c r="H559" s="50"/>
      <c r="I559" s="38"/>
      <c r="J559" s="38"/>
      <c r="K559" s="38"/>
      <c r="L559" s="50"/>
      <c r="M559" s="38"/>
      <c r="N559" s="38"/>
    </row>
    <row r="560" spans="1:14" ht="12.75">
      <c r="A560" s="33"/>
      <c r="B560" s="33"/>
      <c r="C560" s="33"/>
      <c r="D560" s="33"/>
      <c r="E560" s="33"/>
      <c r="F560" s="33"/>
      <c r="G560" s="33"/>
      <c r="H560" s="50"/>
      <c r="I560" s="38"/>
      <c r="J560" s="38"/>
      <c r="K560" s="38"/>
      <c r="L560" s="50"/>
      <c r="M560" s="38"/>
      <c r="N560" s="38"/>
    </row>
    <row r="561" spans="1:14" ht="12.75">
      <c r="A561" s="33"/>
      <c r="B561" s="33"/>
      <c r="C561" s="33"/>
      <c r="D561" s="33"/>
      <c r="E561" s="33"/>
      <c r="F561" s="33"/>
      <c r="G561" s="33"/>
      <c r="H561" s="50"/>
      <c r="I561" s="38"/>
      <c r="J561" s="38"/>
      <c r="K561" s="38"/>
      <c r="L561" s="50"/>
      <c r="M561" s="38"/>
      <c r="N561" s="38"/>
    </row>
    <row r="562" spans="1:14" ht="12.75">
      <c r="A562" s="33"/>
      <c r="B562" s="33"/>
      <c r="C562" s="33"/>
      <c r="D562" s="33"/>
      <c r="E562" s="33"/>
      <c r="F562" s="33"/>
      <c r="G562" s="33"/>
      <c r="H562" s="50"/>
      <c r="I562" s="38"/>
      <c r="J562" s="38"/>
      <c r="K562" s="38"/>
      <c r="L562" s="50"/>
      <c r="M562" s="38"/>
      <c r="N562" s="38"/>
    </row>
    <row r="563" spans="1:14" ht="12.75">
      <c r="A563" s="33"/>
      <c r="B563" s="33"/>
      <c r="C563" s="33"/>
      <c r="D563" s="33"/>
      <c r="E563" s="33"/>
      <c r="F563" s="33"/>
      <c r="G563" s="33"/>
      <c r="H563" s="50"/>
      <c r="I563" s="38"/>
      <c r="J563" s="38"/>
      <c r="K563" s="38"/>
      <c r="L563" s="50"/>
      <c r="M563" s="38"/>
      <c r="N563" s="38"/>
    </row>
    <row r="564" spans="1:14" ht="12.75">
      <c r="A564" s="33"/>
      <c r="B564" s="33"/>
      <c r="C564" s="33"/>
      <c r="D564" s="33"/>
      <c r="E564" s="33"/>
      <c r="F564" s="33"/>
      <c r="G564" s="33"/>
      <c r="H564" s="50"/>
      <c r="I564" s="38"/>
      <c r="J564" s="38"/>
      <c r="K564" s="38"/>
      <c r="L564" s="50"/>
      <c r="M564" s="38"/>
      <c r="N564" s="38"/>
    </row>
    <row r="565" spans="1:14" ht="12.75">
      <c r="A565" s="33"/>
      <c r="B565" s="33"/>
      <c r="C565" s="33"/>
      <c r="D565" s="33"/>
      <c r="E565" s="33"/>
      <c r="F565" s="33"/>
      <c r="G565" s="33"/>
      <c r="H565" s="50"/>
      <c r="I565" s="38"/>
      <c r="J565" s="38"/>
      <c r="K565" s="38"/>
      <c r="L565" s="50"/>
      <c r="M565" s="38"/>
      <c r="N565" s="38"/>
    </row>
    <row r="566" spans="1:14" ht="12.75">
      <c r="A566" s="33"/>
      <c r="B566" s="33"/>
      <c r="C566" s="33"/>
      <c r="D566" s="33"/>
      <c r="E566" s="33"/>
      <c r="F566" s="33"/>
      <c r="G566" s="33"/>
      <c r="H566" s="50"/>
      <c r="I566" s="38"/>
      <c r="J566" s="38"/>
      <c r="K566" s="38"/>
      <c r="L566" s="50"/>
      <c r="M566" s="38"/>
      <c r="N566" s="38"/>
    </row>
    <row r="567" spans="1:14" ht="12.75">
      <c r="A567" s="33"/>
      <c r="B567" s="33"/>
      <c r="C567" s="33"/>
      <c r="D567" s="33"/>
      <c r="E567" s="33"/>
      <c r="F567" s="33"/>
      <c r="G567" s="33"/>
      <c r="H567" s="50"/>
      <c r="I567" s="38"/>
      <c r="J567" s="38"/>
      <c r="K567" s="38"/>
      <c r="L567" s="50"/>
      <c r="M567" s="38"/>
      <c r="N567" s="38"/>
    </row>
    <row r="568" spans="1:14" ht="12.75">
      <c r="A568" s="33"/>
      <c r="B568" s="33"/>
      <c r="C568" s="33"/>
      <c r="D568" s="33"/>
      <c r="E568" s="33"/>
      <c r="F568" s="33"/>
      <c r="G568" s="33"/>
      <c r="H568" s="50"/>
      <c r="I568" s="38"/>
      <c r="J568" s="38"/>
      <c r="K568" s="38"/>
      <c r="L568" s="50"/>
      <c r="M568" s="38"/>
      <c r="N568" s="38"/>
    </row>
    <row r="569" spans="1:14" ht="12.75">
      <c r="A569" s="33"/>
      <c r="B569" s="33"/>
      <c r="C569" s="33"/>
      <c r="D569" s="33"/>
      <c r="E569" s="33"/>
      <c r="F569" s="33"/>
      <c r="G569" s="33"/>
      <c r="H569" s="50"/>
      <c r="I569" s="38"/>
      <c r="J569" s="38"/>
      <c r="K569" s="38"/>
      <c r="L569" s="50"/>
      <c r="M569" s="38"/>
      <c r="N569" s="38"/>
    </row>
    <row r="570" spans="1:14" ht="12.75">
      <c r="A570" s="33"/>
      <c r="B570" s="33"/>
      <c r="C570" s="33"/>
      <c r="D570" s="33"/>
      <c r="E570" s="33"/>
      <c r="F570" s="33"/>
      <c r="G570" s="33"/>
      <c r="H570" s="50"/>
      <c r="I570" s="38"/>
      <c r="J570" s="38"/>
      <c r="K570" s="38"/>
      <c r="L570" s="50"/>
      <c r="M570" s="38"/>
      <c r="N570" s="38"/>
    </row>
    <row r="571" spans="1:14" ht="12.75">
      <c r="A571" s="33"/>
      <c r="B571" s="33"/>
      <c r="C571" s="33"/>
      <c r="D571" s="33"/>
      <c r="E571" s="33"/>
      <c r="F571" s="33"/>
      <c r="G571" s="33"/>
      <c r="H571" s="50"/>
      <c r="I571" s="38"/>
      <c r="J571" s="38"/>
      <c r="K571" s="38"/>
      <c r="L571" s="50"/>
      <c r="M571" s="38"/>
      <c r="N571" s="38"/>
    </row>
    <row r="572" spans="1:14" ht="12.75">
      <c r="A572" s="33"/>
      <c r="B572" s="33"/>
      <c r="C572" s="33"/>
      <c r="D572" s="33"/>
      <c r="E572" s="33"/>
      <c r="F572" s="33"/>
      <c r="G572" s="33"/>
      <c r="H572" s="50"/>
      <c r="I572" s="38"/>
      <c r="J572" s="38"/>
      <c r="K572" s="38"/>
      <c r="L572" s="50"/>
      <c r="M572" s="38"/>
      <c r="N572" s="38"/>
    </row>
    <row r="573" spans="1:14" ht="12.75">
      <c r="A573" s="33"/>
      <c r="B573" s="33"/>
      <c r="C573" s="33"/>
      <c r="D573" s="33"/>
      <c r="E573" s="33"/>
      <c r="F573" s="33"/>
      <c r="G573" s="33"/>
      <c r="H573" s="50"/>
      <c r="I573" s="38"/>
      <c r="J573" s="38"/>
      <c r="K573" s="38"/>
      <c r="L573" s="50"/>
      <c r="M573" s="38"/>
      <c r="N573" s="38"/>
    </row>
    <row r="574" spans="1:14" ht="12.75">
      <c r="A574" s="33"/>
      <c r="B574" s="33"/>
      <c r="C574" s="33"/>
      <c r="D574" s="33"/>
      <c r="E574" s="33"/>
      <c r="F574" s="33"/>
      <c r="G574" s="33"/>
      <c r="H574" s="50"/>
      <c r="I574" s="38"/>
      <c r="J574" s="38"/>
      <c r="K574" s="38"/>
      <c r="L574" s="50"/>
      <c r="M574" s="38"/>
      <c r="N574" s="38"/>
    </row>
    <row r="575" spans="1:14" ht="12.75">
      <c r="A575" s="33"/>
      <c r="B575" s="33"/>
      <c r="C575" s="33"/>
      <c r="D575" s="33"/>
      <c r="E575" s="33"/>
      <c r="F575" s="33"/>
      <c r="G575" s="33"/>
      <c r="H575" s="50"/>
      <c r="I575" s="38"/>
      <c r="J575" s="38"/>
      <c r="K575" s="38"/>
      <c r="L575" s="50"/>
      <c r="M575" s="38"/>
      <c r="N575" s="38"/>
    </row>
    <row r="576" spans="1:14" ht="12.75">
      <c r="A576" s="33"/>
      <c r="B576" s="33"/>
      <c r="C576" s="33"/>
      <c r="D576" s="33"/>
      <c r="E576" s="33"/>
      <c r="F576" s="33"/>
      <c r="G576" s="33"/>
      <c r="H576" s="50"/>
      <c r="I576" s="38"/>
      <c r="J576" s="38"/>
      <c r="K576" s="38"/>
      <c r="L576" s="50"/>
      <c r="M576" s="38"/>
      <c r="N576" s="38"/>
    </row>
    <row r="577" spans="1:14" ht="12.75">
      <c r="A577" s="33"/>
      <c r="B577" s="33"/>
      <c r="C577" s="33"/>
      <c r="D577" s="33"/>
      <c r="E577" s="33"/>
      <c r="F577" s="33"/>
      <c r="G577" s="33"/>
      <c r="H577" s="50"/>
      <c r="I577" s="38"/>
      <c r="J577" s="38"/>
      <c r="K577" s="38"/>
      <c r="L577" s="50"/>
      <c r="M577" s="38"/>
      <c r="N577" s="38"/>
    </row>
    <row r="578" spans="1:14" ht="12.75">
      <c r="A578" s="33"/>
      <c r="B578" s="33"/>
      <c r="C578" s="33"/>
      <c r="D578" s="33"/>
      <c r="E578" s="33"/>
      <c r="F578" s="33"/>
      <c r="G578" s="33"/>
      <c r="H578" s="50"/>
      <c r="I578" s="38"/>
      <c r="J578" s="38"/>
      <c r="K578" s="38"/>
      <c r="L578" s="50"/>
      <c r="M578" s="38"/>
      <c r="N578" s="38"/>
    </row>
    <row r="579" spans="1:14" ht="12.75">
      <c r="A579" s="33"/>
      <c r="B579" s="33"/>
      <c r="C579" s="33"/>
      <c r="D579" s="33"/>
      <c r="E579" s="33"/>
      <c r="F579" s="33"/>
      <c r="G579" s="33"/>
      <c r="H579" s="50"/>
      <c r="I579" s="38"/>
      <c r="J579" s="38"/>
      <c r="K579" s="38"/>
      <c r="L579" s="50"/>
      <c r="M579" s="38"/>
      <c r="N579" s="38"/>
    </row>
    <row r="580" spans="1:14" ht="12.75">
      <c r="A580" s="33"/>
      <c r="B580" s="33"/>
      <c r="C580" s="33"/>
      <c r="D580" s="33"/>
      <c r="E580" s="33"/>
      <c r="F580" s="33"/>
      <c r="G580" s="33"/>
      <c r="H580" s="50"/>
      <c r="I580" s="38"/>
      <c r="J580" s="38"/>
      <c r="K580" s="38"/>
      <c r="L580" s="50"/>
      <c r="M580" s="38"/>
      <c r="N580" s="38"/>
    </row>
    <row r="581" spans="1:14" ht="12.75">
      <c r="A581" s="33"/>
      <c r="B581" s="33"/>
      <c r="C581" s="33"/>
      <c r="D581" s="33"/>
      <c r="E581" s="33"/>
      <c r="F581" s="33"/>
      <c r="G581" s="33"/>
      <c r="H581" s="50"/>
      <c r="I581" s="38"/>
      <c r="J581" s="38"/>
      <c r="K581" s="38"/>
      <c r="L581" s="50"/>
      <c r="M581" s="38"/>
      <c r="N581" s="38"/>
    </row>
    <row r="582" spans="1:14" ht="12.75">
      <c r="A582" s="33"/>
      <c r="B582" s="33"/>
      <c r="C582" s="33"/>
      <c r="D582" s="33"/>
      <c r="E582" s="33"/>
      <c r="F582" s="33"/>
      <c r="G582" s="33"/>
      <c r="H582" s="50"/>
      <c r="I582" s="38"/>
      <c r="J582" s="38"/>
      <c r="K582" s="38"/>
      <c r="L582" s="50"/>
      <c r="M582" s="38"/>
      <c r="N582" s="38"/>
    </row>
    <row r="583" spans="1:14" ht="12.75">
      <c r="A583" s="33"/>
      <c r="B583" s="33"/>
      <c r="C583" s="33"/>
      <c r="D583" s="33"/>
      <c r="E583" s="33"/>
      <c r="F583" s="33"/>
      <c r="G583" s="33"/>
      <c r="H583" s="50"/>
      <c r="I583" s="38"/>
      <c r="J583" s="38"/>
      <c r="K583" s="38"/>
      <c r="L583" s="50"/>
      <c r="M583" s="38"/>
      <c r="N583" s="38"/>
    </row>
    <row r="584" spans="1:14" ht="12.75">
      <c r="A584" s="33"/>
      <c r="B584" s="33"/>
      <c r="C584" s="33"/>
      <c r="D584" s="33"/>
      <c r="E584" s="33"/>
      <c r="F584" s="33"/>
      <c r="G584" s="33"/>
      <c r="H584" s="50"/>
      <c r="I584" s="38"/>
      <c r="J584" s="38"/>
      <c r="K584" s="38"/>
      <c r="L584" s="50"/>
      <c r="M584" s="38"/>
      <c r="N584" s="38"/>
    </row>
    <row r="585" spans="1:14" ht="12.75">
      <c r="A585" s="33"/>
      <c r="B585" s="33"/>
      <c r="C585" s="33"/>
      <c r="D585" s="33"/>
      <c r="E585" s="33"/>
      <c r="F585" s="33"/>
      <c r="G585" s="33"/>
      <c r="H585" s="50"/>
      <c r="I585" s="38"/>
      <c r="J585" s="38"/>
      <c r="K585" s="38"/>
      <c r="L585" s="50"/>
      <c r="M585" s="38"/>
      <c r="N585" s="38"/>
    </row>
    <row r="586" spans="1:14" ht="12.75">
      <c r="A586" s="33"/>
      <c r="B586" s="33"/>
      <c r="C586" s="33"/>
      <c r="D586" s="33"/>
      <c r="E586" s="33"/>
      <c r="F586" s="33"/>
      <c r="G586" s="33"/>
      <c r="H586" s="50"/>
      <c r="I586" s="38"/>
      <c r="J586" s="38"/>
      <c r="K586" s="38"/>
      <c r="L586" s="50"/>
      <c r="M586" s="38"/>
      <c r="N586" s="38"/>
    </row>
    <row r="587" spans="1:14" ht="12.75">
      <c r="A587" s="33"/>
      <c r="B587" s="33"/>
      <c r="C587" s="33"/>
      <c r="D587" s="33"/>
      <c r="E587" s="33"/>
      <c r="F587" s="33"/>
      <c r="G587" s="33"/>
      <c r="H587" s="50"/>
      <c r="I587" s="38"/>
      <c r="J587" s="38"/>
      <c r="K587" s="38"/>
      <c r="L587" s="50"/>
      <c r="M587" s="38"/>
      <c r="N587" s="38"/>
    </row>
    <row r="588" spans="1:14" ht="12.75">
      <c r="A588" s="33"/>
      <c r="B588" s="33"/>
      <c r="C588" s="33"/>
      <c r="D588" s="33"/>
      <c r="E588" s="33"/>
      <c r="F588" s="33"/>
      <c r="G588" s="33"/>
      <c r="H588" s="50"/>
      <c r="I588" s="38"/>
      <c r="J588" s="38"/>
      <c r="K588" s="38"/>
      <c r="L588" s="50"/>
      <c r="M588" s="38"/>
      <c r="N588" s="38"/>
    </row>
    <row r="589" spans="1:14" ht="12.75">
      <c r="A589" s="33"/>
      <c r="B589" s="33"/>
      <c r="C589" s="33"/>
      <c r="D589" s="33"/>
      <c r="E589" s="33"/>
      <c r="F589" s="33"/>
      <c r="G589" s="33"/>
      <c r="H589" s="50"/>
      <c r="I589" s="38"/>
      <c r="J589" s="38"/>
      <c r="K589" s="38"/>
      <c r="L589" s="50"/>
      <c r="M589" s="38"/>
      <c r="N589" s="38"/>
    </row>
    <row r="590" spans="1:14" ht="12.75">
      <c r="A590" s="33"/>
      <c r="B590" s="33"/>
      <c r="C590" s="33"/>
      <c r="D590" s="33"/>
      <c r="E590" s="33"/>
      <c r="F590" s="33"/>
      <c r="G590" s="33"/>
      <c r="H590" s="50"/>
      <c r="I590" s="38"/>
      <c r="J590" s="38"/>
      <c r="K590" s="38"/>
      <c r="L590" s="50"/>
      <c r="M590" s="38"/>
      <c r="N590" s="38"/>
    </row>
    <row r="591" spans="1:14" ht="12.75">
      <c r="A591" s="33"/>
      <c r="B591" s="33"/>
      <c r="C591" s="33"/>
      <c r="D591" s="33"/>
      <c r="E591" s="33"/>
      <c r="F591" s="33"/>
      <c r="G591" s="33"/>
      <c r="H591" s="50"/>
      <c r="I591" s="38"/>
      <c r="J591" s="38"/>
      <c r="K591" s="38"/>
      <c r="L591" s="50"/>
      <c r="M591" s="38"/>
      <c r="N591" s="38"/>
    </row>
    <row r="592" spans="1:14" ht="12.75">
      <c r="A592" s="33"/>
      <c r="B592" s="33"/>
      <c r="C592" s="33"/>
      <c r="D592" s="33"/>
      <c r="E592" s="33"/>
      <c r="F592" s="33"/>
      <c r="G592" s="33"/>
      <c r="H592" s="50"/>
      <c r="I592" s="38"/>
      <c r="J592" s="38"/>
      <c r="K592" s="38"/>
      <c r="L592" s="50"/>
      <c r="M592" s="38"/>
      <c r="N592" s="38"/>
    </row>
    <row r="593" spans="1:14" ht="12.75">
      <c r="A593" s="33"/>
      <c r="B593" s="33"/>
      <c r="C593" s="33"/>
      <c r="D593" s="33"/>
      <c r="E593" s="33"/>
      <c r="F593" s="33"/>
      <c r="G593" s="33"/>
      <c r="H593" s="50"/>
      <c r="I593" s="38"/>
      <c r="J593" s="38"/>
      <c r="K593" s="38"/>
      <c r="L593" s="50"/>
      <c r="M593" s="38"/>
      <c r="N593" s="38"/>
    </row>
    <row r="594" spans="1:14" ht="12.75">
      <c r="A594" s="33"/>
      <c r="B594" s="33"/>
      <c r="C594" s="33"/>
      <c r="D594" s="33"/>
      <c r="E594" s="33"/>
      <c r="F594" s="33"/>
      <c r="G594" s="33"/>
      <c r="H594" s="50"/>
      <c r="I594" s="38"/>
      <c r="J594" s="38"/>
      <c r="K594" s="38"/>
      <c r="L594" s="50"/>
      <c r="M594" s="38"/>
      <c r="N594" s="38"/>
    </row>
    <row r="595" spans="1:14" ht="12.75">
      <c r="A595" s="33"/>
      <c r="B595" s="33"/>
      <c r="C595" s="33"/>
      <c r="D595" s="33"/>
      <c r="E595" s="33"/>
      <c r="F595" s="33"/>
      <c r="G595" s="33"/>
      <c r="H595" s="50"/>
      <c r="I595" s="38"/>
      <c r="J595" s="38"/>
      <c r="K595" s="38"/>
      <c r="L595" s="50"/>
      <c r="M595" s="38"/>
      <c r="N595" s="38"/>
    </row>
    <row r="596" spans="1:14" ht="12.75">
      <c r="A596" s="33"/>
      <c r="B596" s="33"/>
      <c r="C596" s="33"/>
      <c r="D596" s="33"/>
      <c r="E596" s="33"/>
      <c r="F596" s="33"/>
      <c r="G596" s="33"/>
      <c r="H596" s="50"/>
      <c r="I596" s="38"/>
      <c r="J596" s="38"/>
      <c r="K596" s="38"/>
      <c r="L596" s="50"/>
      <c r="M596" s="38"/>
      <c r="N596" s="38"/>
    </row>
    <row r="597" spans="1:14" ht="12.75">
      <c r="A597" s="33"/>
      <c r="B597" s="33"/>
      <c r="C597" s="33"/>
      <c r="D597" s="33"/>
      <c r="E597" s="33"/>
      <c r="F597" s="33"/>
      <c r="G597" s="33"/>
      <c r="H597" s="50"/>
      <c r="I597" s="38"/>
      <c r="J597" s="38"/>
      <c r="K597" s="38"/>
      <c r="L597" s="50"/>
      <c r="M597" s="38"/>
      <c r="N597" s="38"/>
    </row>
    <row r="598" spans="1:14" ht="12.75">
      <c r="A598" s="33"/>
      <c r="B598" s="33"/>
      <c r="C598" s="33"/>
      <c r="D598" s="33"/>
      <c r="E598" s="33"/>
      <c r="F598" s="33"/>
      <c r="G598" s="33"/>
      <c r="H598" s="50"/>
      <c r="I598" s="38"/>
      <c r="J598" s="38"/>
      <c r="K598" s="38"/>
      <c r="L598" s="50"/>
      <c r="M598" s="38"/>
      <c r="N598" s="38"/>
    </row>
    <row r="599" spans="1:14" ht="12.75">
      <c r="A599" s="33"/>
      <c r="B599" s="33"/>
      <c r="C599" s="33"/>
      <c r="D599" s="33"/>
      <c r="E599" s="33"/>
      <c r="F599" s="33"/>
      <c r="G599" s="33"/>
      <c r="H599" s="50"/>
      <c r="I599" s="38"/>
      <c r="J599" s="38"/>
      <c r="K599" s="38"/>
      <c r="L599" s="50"/>
      <c r="M599" s="38"/>
      <c r="N599" s="38"/>
    </row>
    <row r="600" spans="1:14" ht="12.75">
      <c r="A600" s="33"/>
      <c r="B600" s="33"/>
      <c r="C600" s="33"/>
      <c r="D600" s="33"/>
      <c r="E600" s="33"/>
      <c r="F600" s="33"/>
      <c r="G600" s="33"/>
      <c r="H600" s="50"/>
      <c r="I600" s="38"/>
      <c r="J600" s="38"/>
      <c r="K600" s="38"/>
      <c r="L600" s="50"/>
      <c r="M600" s="38"/>
      <c r="N600" s="38"/>
    </row>
    <row r="601" spans="1:14" ht="12.75">
      <c r="A601" s="33"/>
      <c r="B601" s="33"/>
      <c r="C601" s="33"/>
      <c r="D601" s="33"/>
      <c r="E601" s="33"/>
      <c r="F601" s="33"/>
      <c r="G601" s="33"/>
      <c r="H601" s="50"/>
      <c r="I601" s="38"/>
      <c r="J601" s="38"/>
      <c r="K601" s="38"/>
      <c r="L601" s="50"/>
      <c r="M601" s="38"/>
      <c r="N601" s="38"/>
    </row>
    <row r="602" spans="1:14" ht="12.75">
      <c r="A602" s="33"/>
      <c r="B602" s="33"/>
      <c r="C602" s="33"/>
      <c r="D602" s="33"/>
      <c r="E602" s="33"/>
      <c r="F602" s="33"/>
      <c r="G602" s="33"/>
      <c r="H602" s="50"/>
      <c r="I602" s="38"/>
      <c r="J602" s="38"/>
      <c r="K602" s="38"/>
      <c r="L602" s="50"/>
      <c r="M602" s="38"/>
      <c r="N602" s="38"/>
    </row>
    <row r="603" spans="1:14" ht="12.75">
      <c r="A603" s="33"/>
      <c r="B603" s="33"/>
      <c r="C603" s="33"/>
      <c r="D603" s="33"/>
      <c r="E603" s="33"/>
      <c r="F603" s="33"/>
      <c r="G603" s="33"/>
      <c r="H603" s="50"/>
      <c r="I603" s="38"/>
      <c r="J603" s="38"/>
      <c r="K603" s="38"/>
      <c r="L603" s="50"/>
      <c r="M603" s="38"/>
      <c r="N603" s="38"/>
    </row>
    <row r="604" spans="1:14" ht="12.75">
      <c r="A604" s="33"/>
      <c r="B604" s="33"/>
      <c r="C604" s="33"/>
      <c r="D604" s="33"/>
      <c r="E604" s="33"/>
      <c r="F604" s="33"/>
      <c r="G604" s="33"/>
      <c r="H604" s="50"/>
      <c r="I604" s="38"/>
      <c r="J604" s="38"/>
      <c r="K604" s="38"/>
      <c r="L604" s="50"/>
      <c r="M604" s="38"/>
      <c r="N604" s="38"/>
    </row>
    <row r="605" spans="1:14" ht="12.75">
      <c r="A605" s="33"/>
      <c r="B605" s="33"/>
      <c r="C605" s="33"/>
      <c r="D605" s="33"/>
      <c r="E605" s="33"/>
      <c r="F605" s="33"/>
      <c r="G605" s="33"/>
      <c r="H605" s="50"/>
      <c r="I605" s="38"/>
      <c r="J605" s="38"/>
      <c r="K605" s="38"/>
      <c r="L605" s="50"/>
      <c r="M605" s="38"/>
      <c r="N605" s="38"/>
    </row>
    <row r="606" spans="1:14" ht="12.75">
      <c r="A606" s="33"/>
      <c r="B606" s="33"/>
      <c r="C606" s="33"/>
      <c r="D606" s="33"/>
      <c r="E606" s="33"/>
      <c r="F606" s="33"/>
      <c r="G606" s="33"/>
      <c r="H606" s="50"/>
      <c r="I606" s="38"/>
      <c r="J606" s="38"/>
      <c r="K606" s="38"/>
      <c r="L606" s="50"/>
      <c r="M606" s="38"/>
      <c r="N606" s="38"/>
    </row>
    <row r="607" spans="1:14" ht="12.75">
      <c r="A607" s="33"/>
      <c r="B607" s="33"/>
      <c r="C607" s="33"/>
      <c r="D607" s="33"/>
      <c r="E607" s="33"/>
      <c r="F607" s="33"/>
      <c r="G607" s="33"/>
      <c r="H607" s="50"/>
      <c r="I607" s="38"/>
      <c r="J607" s="38"/>
      <c r="K607" s="38"/>
      <c r="L607" s="50"/>
      <c r="M607" s="38"/>
      <c r="N607" s="38"/>
    </row>
    <row r="608" spans="1:14" ht="12.75">
      <c r="A608" s="33"/>
      <c r="B608" s="33"/>
      <c r="C608" s="33"/>
      <c r="D608" s="33"/>
      <c r="E608" s="33"/>
      <c r="F608" s="33"/>
      <c r="G608" s="33"/>
      <c r="H608" s="50"/>
      <c r="I608" s="38"/>
      <c r="J608" s="38"/>
      <c r="K608" s="38"/>
      <c r="L608" s="50"/>
      <c r="M608" s="38"/>
      <c r="N608" s="38"/>
    </row>
    <row r="609" spans="1:14" ht="12.75">
      <c r="A609" s="33"/>
      <c r="B609" s="33"/>
      <c r="C609" s="33"/>
      <c r="D609" s="33"/>
      <c r="E609" s="33"/>
      <c r="F609" s="33"/>
      <c r="G609" s="33"/>
      <c r="H609" s="50"/>
      <c r="I609" s="38"/>
      <c r="J609" s="38"/>
      <c r="K609" s="38"/>
      <c r="L609" s="50"/>
      <c r="M609" s="38"/>
      <c r="N609" s="38"/>
    </row>
    <row r="610" spans="1:14" ht="12.75">
      <c r="A610" s="33"/>
      <c r="B610" s="33"/>
      <c r="C610" s="33"/>
      <c r="D610" s="33"/>
      <c r="E610" s="33"/>
      <c r="F610" s="33"/>
      <c r="G610" s="33"/>
      <c r="H610" s="50"/>
      <c r="I610" s="38"/>
      <c r="J610" s="38"/>
      <c r="K610" s="38"/>
      <c r="L610" s="50"/>
      <c r="M610" s="38"/>
      <c r="N610" s="38"/>
    </row>
    <row r="611" spans="1:14" ht="12.75">
      <c r="A611" s="33"/>
      <c r="B611" s="33"/>
      <c r="C611" s="33"/>
      <c r="D611" s="33"/>
      <c r="E611" s="33"/>
      <c r="F611" s="33"/>
      <c r="G611" s="33"/>
      <c r="H611" s="50"/>
      <c r="I611" s="38"/>
      <c r="J611" s="38"/>
      <c r="K611" s="38"/>
      <c r="L611" s="50"/>
      <c r="M611" s="38"/>
      <c r="N611" s="38"/>
    </row>
    <row r="612" spans="1:14" ht="12.75">
      <c r="A612" s="33"/>
      <c r="B612" s="33"/>
      <c r="C612" s="33"/>
      <c r="D612" s="33"/>
      <c r="E612" s="33"/>
      <c r="F612" s="33"/>
      <c r="G612" s="33"/>
      <c r="H612" s="50"/>
      <c r="I612" s="38"/>
      <c r="J612" s="38"/>
      <c r="K612" s="38"/>
      <c r="L612" s="50"/>
      <c r="M612" s="38"/>
      <c r="N612" s="38"/>
    </row>
  </sheetData>
  <sheetProtection/>
  <mergeCells count="19">
    <mergeCell ref="I5:I8"/>
    <mergeCell ref="J5:J8"/>
    <mergeCell ref="O5:O8"/>
    <mergeCell ref="H40:N40"/>
    <mergeCell ref="K5:K8"/>
    <mergeCell ref="L4:O4"/>
    <mergeCell ref="L5:L8"/>
    <mergeCell ref="M5:M8"/>
    <mergeCell ref="N5:N8"/>
    <mergeCell ref="A4:A10"/>
    <mergeCell ref="B4:B10"/>
    <mergeCell ref="C4:C9"/>
    <mergeCell ref="D4:G4"/>
    <mergeCell ref="H4:K4"/>
    <mergeCell ref="D5:D8"/>
    <mergeCell ref="E5:E8"/>
    <mergeCell ref="F5:F8"/>
    <mergeCell ref="G5:G8"/>
    <mergeCell ref="H5:H8"/>
  </mergeCells>
  <hyperlinks>
    <hyperlink ref="A44" r:id="rId1" display="https://www.statistik.bayern.de/veroeffentlichungen/advanced_search_result.php?XTCsid=a81a3a2eef3de82ececc0bd6e3247ee4&amp;keywords=Staats-+und+Kommunalschulden+i&amp;x=23&amp;y=7"/>
  </hyperlinks>
  <printOptions/>
  <pageMargins left="0.7" right="0.7" top="0.787401575" bottom="0.787401575" header="0.3" footer="0.3"/>
  <pageSetup fitToHeight="0" fitToWidth="1" horizontalDpi="600" verticalDpi="600" orientation="landscape" paperSize="9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R135"/>
  <sheetViews>
    <sheetView zoomScalePageLayoutView="0" workbookViewId="0" topLeftCell="A1">
      <selection activeCell="M4" sqref="M4"/>
    </sheetView>
  </sheetViews>
  <sheetFormatPr defaultColWidth="10.59765625" defaultRowHeight="8.25"/>
  <cols>
    <col min="1" max="1" width="13" style="56" customWidth="1"/>
    <col min="2" max="2" width="41" style="56" customWidth="1"/>
    <col min="3" max="6" width="20" style="56" customWidth="1"/>
    <col min="7" max="7" width="20" style="19" customWidth="1"/>
    <col min="8" max="10" width="20" style="69" customWidth="1"/>
    <col min="11" max="11" width="20" style="19" customWidth="1"/>
    <col min="12" max="17" width="16" style="19" customWidth="1"/>
    <col min="18" max="222" width="11.19921875" style="19" customWidth="1"/>
    <col min="223" max="223" width="6.59765625" style="19" customWidth="1"/>
    <col min="224" max="224" width="40.19921875" style="19" customWidth="1"/>
    <col min="225" max="225" width="15.19921875" style="19" customWidth="1"/>
    <col min="226" max="252" width="13" style="19" customWidth="1"/>
    <col min="253" max="16384" width="10.59765625" style="19" customWidth="1"/>
  </cols>
  <sheetData>
    <row r="2" ht="20.25" customHeight="1">
      <c r="A2" s="110" t="s">
        <v>2409</v>
      </c>
    </row>
    <row r="3" spans="1:226" ht="12.75" customHeight="1">
      <c r="A3" s="54"/>
      <c r="B3" s="55"/>
      <c r="C3" s="55"/>
      <c r="D3" s="60"/>
      <c r="E3" s="60"/>
      <c r="F3" s="65"/>
      <c r="G3" s="22"/>
      <c r="H3" s="67"/>
      <c r="I3" s="67"/>
      <c r="J3" s="67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</row>
    <row r="4" spans="1:226" ht="12.75" customHeight="1">
      <c r="A4" s="125" t="s">
        <v>18</v>
      </c>
      <c r="B4" s="125" t="s">
        <v>19</v>
      </c>
      <c r="C4" s="125" t="s">
        <v>2307</v>
      </c>
      <c r="D4" s="128" t="s">
        <v>2399</v>
      </c>
      <c r="E4" s="129"/>
      <c r="F4" s="129"/>
      <c r="G4" s="130"/>
      <c r="H4" s="131" t="s">
        <v>2400</v>
      </c>
      <c r="I4" s="131"/>
      <c r="J4" s="131"/>
      <c r="K4" s="13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</row>
    <row r="5" spans="1:226" ht="12.75" customHeight="1">
      <c r="A5" s="126"/>
      <c r="B5" s="126"/>
      <c r="C5" s="126"/>
      <c r="D5" s="125" t="s">
        <v>2398</v>
      </c>
      <c r="E5" s="125" t="s">
        <v>1</v>
      </c>
      <c r="F5" s="125" t="s">
        <v>2306</v>
      </c>
      <c r="G5" s="132" t="s">
        <v>2397</v>
      </c>
      <c r="H5" s="135">
        <v>2011</v>
      </c>
      <c r="I5" s="138">
        <v>2012</v>
      </c>
      <c r="J5" s="138">
        <v>2013</v>
      </c>
      <c r="K5" s="125" t="s">
        <v>2402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</row>
    <row r="6" spans="1:226" ht="12.75" customHeight="1">
      <c r="A6" s="126"/>
      <c r="B6" s="126"/>
      <c r="C6" s="126"/>
      <c r="D6" s="126"/>
      <c r="E6" s="126"/>
      <c r="F6" s="126"/>
      <c r="G6" s="133"/>
      <c r="H6" s="136"/>
      <c r="I6" s="138"/>
      <c r="J6" s="138"/>
      <c r="K6" s="12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</row>
    <row r="7" spans="1:226" ht="12.75" customHeight="1">
      <c r="A7" s="126"/>
      <c r="B7" s="126"/>
      <c r="C7" s="126"/>
      <c r="D7" s="126"/>
      <c r="E7" s="126"/>
      <c r="F7" s="126"/>
      <c r="G7" s="133"/>
      <c r="H7" s="136"/>
      <c r="I7" s="138"/>
      <c r="J7" s="138"/>
      <c r="K7" s="12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</row>
    <row r="8" spans="1:226" ht="12.75" customHeight="1">
      <c r="A8" s="126"/>
      <c r="B8" s="126"/>
      <c r="C8" s="126"/>
      <c r="D8" s="127"/>
      <c r="E8" s="127"/>
      <c r="F8" s="127"/>
      <c r="G8" s="134"/>
      <c r="H8" s="137"/>
      <c r="I8" s="138"/>
      <c r="J8" s="138"/>
      <c r="K8" s="127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</row>
    <row r="9" spans="1:226" ht="25.5">
      <c r="A9" s="126"/>
      <c r="B9" s="126"/>
      <c r="C9" s="127"/>
      <c r="D9" s="23" t="s">
        <v>2</v>
      </c>
      <c r="E9" s="23" t="s">
        <v>2</v>
      </c>
      <c r="F9" s="23" t="s">
        <v>2</v>
      </c>
      <c r="G9" s="23" t="s">
        <v>2</v>
      </c>
      <c r="H9" s="26" t="s">
        <v>2</v>
      </c>
      <c r="I9" s="26" t="s">
        <v>2</v>
      </c>
      <c r="J9" s="26" t="s">
        <v>2</v>
      </c>
      <c r="K9" s="26" t="s">
        <v>2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</row>
    <row r="10" spans="1:226" ht="12.75">
      <c r="A10" s="127"/>
      <c r="B10" s="127"/>
      <c r="C10" s="26">
        <v>1</v>
      </c>
      <c r="D10" s="26">
        <v>2</v>
      </c>
      <c r="E10" s="26">
        <v>3</v>
      </c>
      <c r="F10" s="26">
        <v>4</v>
      </c>
      <c r="G10" s="26">
        <v>5</v>
      </c>
      <c r="H10" s="27">
        <v>6</v>
      </c>
      <c r="I10" s="27">
        <v>7</v>
      </c>
      <c r="J10" s="27">
        <v>8</v>
      </c>
      <c r="K10" s="27">
        <v>9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</row>
    <row r="11" spans="1:226" ht="12.75">
      <c r="A11" s="19"/>
      <c r="B11" s="24"/>
      <c r="C11" s="19"/>
      <c r="D11" s="7"/>
      <c r="E11" s="8"/>
      <c r="F11" s="9"/>
      <c r="G11" s="11"/>
      <c r="H11" s="28"/>
      <c r="I11" s="28"/>
      <c r="J11" s="19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</row>
    <row r="12" spans="1:226" ht="12.75">
      <c r="A12" s="19"/>
      <c r="B12" s="24"/>
      <c r="C12" s="19"/>
      <c r="D12" s="7"/>
      <c r="E12" s="8"/>
      <c r="F12" s="9"/>
      <c r="G12" s="11"/>
      <c r="H12" s="28"/>
      <c r="I12" s="28"/>
      <c r="J12" s="19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</row>
    <row r="13" spans="1:226" ht="12.75">
      <c r="A13" s="29">
        <v>1</v>
      </c>
      <c r="B13" s="29" t="s">
        <v>20</v>
      </c>
      <c r="C13" s="19">
        <v>4435976</v>
      </c>
      <c r="D13" s="13">
        <v>8.011022377037207</v>
      </c>
      <c r="E13" s="13">
        <v>0</v>
      </c>
      <c r="F13" s="13">
        <v>0</v>
      </c>
      <c r="G13" s="76">
        <f>D13+E13+F13</f>
        <v>8.011022377037207</v>
      </c>
      <c r="H13" s="13">
        <v>1054.39489238713</v>
      </c>
      <c r="I13" s="13">
        <v>1039.8946813619236</v>
      </c>
      <c r="J13" s="13">
        <v>1182.88748893141</v>
      </c>
      <c r="K13" s="77">
        <f>(H13+I13+J13)/3</f>
        <v>1092.3923542268212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</row>
    <row r="14" spans="1:226" ht="12.75">
      <c r="A14" s="29">
        <v>2</v>
      </c>
      <c r="B14" s="29" t="s">
        <v>21</v>
      </c>
      <c r="C14" s="19">
        <v>1183938</v>
      </c>
      <c r="D14" s="13">
        <v>11.197928438820275</v>
      </c>
      <c r="E14" s="13">
        <v>0</v>
      </c>
      <c r="F14" s="13">
        <v>2.200509655066397</v>
      </c>
      <c r="G14" s="76">
        <f aca="true" t="shared" si="0" ref="G14:G19">D14+E14+F14</f>
        <v>13.398438093886671</v>
      </c>
      <c r="H14" s="13">
        <v>745.5993576731104</v>
      </c>
      <c r="I14" s="13">
        <v>786.2365609636844</v>
      </c>
      <c r="J14" s="13">
        <v>879.2313288364762</v>
      </c>
      <c r="K14" s="77">
        <f aca="true" t="shared" si="1" ref="K14:K19">(H14+I14+J14)/3</f>
        <v>803.6890824910903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</row>
    <row r="15" spans="1:11" ht="12.75">
      <c r="A15" s="29">
        <v>3</v>
      </c>
      <c r="B15" s="29" t="s">
        <v>22</v>
      </c>
      <c r="C15" s="19">
        <v>1075760</v>
      </c>
      <c r="D15" s="13">
        <v>1.570413475124563</v>
      </c>
      <c r="E15" s="13">
        <v>0</v>
      </c>
      <c r="F15" s="13">
        <v>0</v>
      </c>
      <c r="G15" s="76">
        <f t="shared" si="0"/>
        <v>1.570413475124563</v>
      </c>
      <c r="H15" s="13">
        <v>747.1129089659039</v>
      </c>
      <c r="I15" s="13">
        <v>790.040177327633</v>
      </c>
      <c r="J15" s="13">
        <v>829.3636740536923</v>
      </c>
      <c r="K15" s="77">
        <f t="shared" si="1"/>
        <v>788.838920115743</v>
      </c>
    </row>
    <row r="16" spans="1:226" ht="12.75">
      <c r="A16" s="29">
        <v>4</v>
      </c>
      <c r="B16" s="29" t="s">
        <v>23</v>
      </c>
      <c r="C16" s="19">
        <v>1056723</v>
      </c>
      <c r="D16" s="13">
        <v>11.751823325507251</v>
      </c>
      <c r="E16" s="13">
        <v>0</v>
      </c>
      <c r="F16" s="13">
        <v>0</v>
      </c>
      <c r="G16" s="76">
        <f t="shared" si="0"/>
        <v>11.751823325507251</v>
      </c>
      <c r="H16" s="13">
        <v>795.041505325249</v>
      </c>
      <c r="I16" s="13">
        <v>782.5207853178082</v>
      </c>
      <c r="J16" s="13">
        <v>853.9021493806797</v>
      </c>
      <c r="K16" s="77">
        <f t="shared" si="1"/>
        <v>810.4881466745788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</row>
    <row r="17" spans="1:226" ht="12.75">
      <c r="A17" s="29">
        <v>5</v>
      </c>
      <c r="B17" s="29" t="s">
        <v>24</v>
      </c>
      <c r="C17" s="19">
        <v>1701571</v>
      </c>
      <c r="D17" s="13">
        <v>31.41324928551321</v>
      </c>
      <c r="E17" s="13">
        <v>0</v>
      </c>
      <c r="F17" s="13">
        <v>0</v>
      </c>
      <c r="G17" s="76">
        <f t="shared" si="0"/>
        <v>31.41324928551321</v>
      </c>
      <c r="H17" s="13">
        <v>867.5876294334813</v>
      </c>
      <c r="I17" s="13">
        <v>883.4113737660902</v>
      </c>
      <c r="J17" s="13">
        <v>943.5541910387519</v>
      </c>
      <c r="K17" s="77">
        <f t="shared" si="1"/>
        <v>898.184398079441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</row>
    <row r="18" spans="1:226" ht="12.75">
      <c r="A18" s="29">
        <v>6</v>
      </c>
      <c r="B18" s="29" t="s">
        <v>25</v>
      </c>
      <c r="C18" s="19">
        <v>1297056</v>
      </c>
      <c r="D18" s="13">
        <v>7.219659752547307</v>
      </c>
      <c r="E18" s="13">
        <v>0</v>
      </c>
      <c r="F18" s="13">
        <v>1.8669247896775467</v>
      </c>
      <c r="G18" s="76">
        <f t="shared" si="0"/>
        <v>9.086584542224854</v>
      </c>
      <c r="H18" s="13">
        <v>776.8992594021889</v>
      </c>
      <c r="I18" s="13">
        <v>792.3220594211921</v>
      </c>
      <c r="J18" s="13">
        <v>844.2536451780031</v>
      </c>
      <c r="K18" s="77">
        <f t="shared" si="1"/>
        <v>804.491654667128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</row>
    <row r="19" spans="1:226" ht="12.75">
      <c r="A19" s="29">
        <v>7</v>
      </c>
      <c r="B19" s="29" t="s">
        <v>26</v>
      </c>
      <c r="C19" s="19">
        <v>1798126</v>
      </c>
      <c r="D19" s="13">
        <v>3.3352573735099766</v>
      </c>
      <c r="E19" s="13">
        <v>0</v>
      </c>
      <c r="F19" s="13">
        <v>7.406048296949157</v>
      </c>
      <c r="G19" s="76">
        <f t="shared" si="0"/>
        <v>10.741305670459134</v>
      </c>
      <c r="H19" s="13">
        <v>790.2454101444968</v>
      </c>
      <c r="I19" s="13">
        <v>801.8686835430335</v>
      </c>
      <c r="J19" s="13">
        <v>840.5347407245099</v>
      </c>
      <c r="K19" s="77">
        <f t="shared" si="1"/>
        <v>810.8829448040134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</row>
    <row r="20" spans="2:226" ht="12.75">
      <c r="B20" s="59"/>
      <c r="D20" s="63"/>
      <c r="E20" s="63"/>
      <c r="F20" s="63"/>
      <c r="G20" s="10"/>
      <c r="H20" s="63"/>
      <c r="I20" s="63"/>
      <c r="J20" s="63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</row>
    <row r="21" spans="2:226" ht="12.75">
      <c r="B21" s="59"/>
      <c r="D21" s="63"/>
      <c r="E21" s="63"/>
      <c r="F21" s="63"/>
      <c r="G21" s="10"/>
      <c r="H21" s="63"/>
      <c r="I21" s="63"/>
      <c r="J21" s="63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</row>
    <row r="22" spans="2:10" ht="12.75">
      <c r="B22" s="59"/>
      <c r="D22" s="63"/>
      <c r="E22" s="63"/>
      <c r="F22" s="63"/>
      <c r="G22" s="10"/>
      <c r="H22" s="63"/>
      <c r="I22" s="63"/>
      <c r="J22" s="63"/>
    </row>
    <row r="23" spans="1:10" ht="12.75">
      <c r="A23" s="83" t="s">
        <v>2404</v>
      </c>
      <c r="B23" s="57"/>
      <c r="C23" s="11"/>
      <c r="D23" s="61"/>
      <c r="E23" s="64"/>
      <c r="F23" s="66"/>
      <c r="G23" s="11"/>
      <c r="H23" s="68"/>
      <c r="I23" s="68"/>
      <c r="J23" s="56"/>
    </row>
    <row r="24" spans="1:10" ht="14.25">
      <c r="A24" s="106" t="s">
        <v>2405</v>
      </c>
      <c r="B24" s="57"/>
      <c r="D24" s="61"/>
      <c r="E24" s="64"/>
      <c r="F24" s="66"/>
      <c r="G24" s="11"/>
      <c r="H24" s="68"/>
      <c r="I24" s="68"/>
      <c r="J24" s="56"/>
    </row>
    <row r="25" spans="1:10" ht="14.25">
      <c r="A25" s="106" t="s">
        <v>2412</v>
      </c>
      <c r="B25" s="57"/>
      <c r="D25" s="61"/>
      <c r="E25" s="64"/>
      <c r="F25" s="66"/>
      <c r="G25" s="11"/>
      <c r="H25" s="68"/>
      <c r="I25" s="68"/>
      <c r="J25" s="56"/>
    </row>
    <row r="26" spans="1:10" ht="14.25">
      <c r="A26" s="106" t="s">
        <v>2413</v>
      </c>
      <c r="B26" s="58"/>
      <c r="D26" s="62"/>
      <c r="E26" s="62"/>
      <c r="F26" s="62"/>
      <c r="G26" s="12"/>
      <c r="H26" s="62"/>
      <c r="I26" s="62"/>
      <c r="J26" s="62"/>
    </row>
    <row r="27" spans="1:10" s="118" customFormat="1" ht="12">
      <c r="A27" s="113" t="s">
        <v>2411</v>
      </c>
      <c r="B27" s="114"/>
      <c r="C27" s="115"/>
      <c r="D27" s="116"/>
      <c r="E27" s="116"/>
      <c r="F27" s="116"/>
      <c r="G27" s="117"/>
      <c r="H27" s="116"/>
      <c r="I27" s="116"/>
      <c r="J27" s="116"/>
    </row>
    <row r="28" spans="2:10" ht="12.75">
      <c r="B28" s="58"/>
      <c r="D28" s="62"/>
      <c r="E28" s="62"/>
      <c r="F28" s="62"/>
      <c r="G28" s="12"/>
      <c r="H28" s="62"/>
      <c r="I28" s="62"/>
      <c r="J28" s="62"/>
    </row>
    <row r="29" spans="2:10" ht="12.75">
      <c r="B29" s="58"/>
      <c r="D29" s="62"/>
      <c r="E29" s="62"/>
      <c r="F29" s="62"/>
      <c r="G29" s="12"/>
      <c r="H29" s="62"/>
      <c r="I29" s="62"/>
      <c r="J29" s="62"/>
    </row>
    <row r="30" spans="2:10" ht="12.75">
      <c r="B30" s="58"/>
      <c r="D30" s="62"/>
      <c r="E30" s="62"/>
      <c r="F30" s="62"/>
      <c r="G30" s="12"/>
      <c r="H30" s="62"/>
      <c r="I30" s="62"/>
      <c r="J30" s="62"/>
    </row>
    <row r="31" spans="2:10" ht="12.75">
      <c r="B31" s="58"/>
      <c r="D31" s="62"/>
      <c r="E31" s="62"/>
      <c r="F31" s="62"/>
      <c r="G31" s="12"/>
      <c r="H31" s="62"/>
      <c r="I31" s="62"/>
      <c r="J31" s="62"/>
    </row>
    <row r="32" spans="2:10" ht="12.75">
      <c r="B32" s="58"/>
      <c r="D32" s="62"/>
      <c r="E32" s="62"/>
      <c r="F32" s="62"/>
      <c r="G32" s="12"/>
      <c r="H32" s="62"/>
      <c r="I32" s="62"/>
      <c r="J32" s="62"/>
    </row>
    <row r="33" spans="2:10" ht="12.75">
      <c r="B33" s="58"/>
      <c r="D33" s="62"/>
      <c r="E33" s="62"/>
      <c r="F33" s="62"/>
      <c r="G33" s="12"/>
      <c r="H33" s="62"/>
      <c r="I33" s="62"/>
      <c r="J33" s="62"/>
    </row>
    <row r="34" spans="2:10" ht="12.75">
      <c r="B34" s="58"/>
      <c r="D34" s="62"/>
      <c r="E34" s="62"/>
      <c r="F34" s="62"/>
      <c r="G34" s="12"/>
      <c r="H34" s="62"/>
      <c r="I34" s="62"/>
      <c r="J34" s="62"/>
    </row>
    <row r="35" spans="2:10" ht="12.75">
      <c r="B35" s="58"/>
      <c r="D35" s="62"/>
      <c r="E35" s="62"/>
      <c r="F35" s="62"/>
      <c r="G35" s="12"/>
      <c r="H35" s="62"/>
      <c r="I35" s="62"/>
      <c r="J35" s="62"/>
    </row>
    <row r="36" spans="2:10" ht="12.75">
      <c r="B36" s="58"/>
      <c r="D36" s="62"/>
      <c r="E36" s="62"/>
      <c r="F36" s="62"/>
      <c r="G36" s="12"/>
      <c r="H36" s="62"/>
      <c r="I36" s="62"/>
      <c r="J36" s="62"/>
    </row>
    <row r="37" spans="2:10" ht="12.75">
      <c r="B37" s="58"/>
      <c r="D37" s="62"/>
      <c r="E37" s="62"/>
      <c r="F37" s="62"/>
      <c r="G37" s="12"/>
      <c r="H37" s="62"/>
      <c r="I37" s="62"/>
      <c r="J37" s="62"/>
    </row>
    <row r="38" spans="2:10" ht="12.75">
      <c r="B38" s="58"/>
      <c r="D38" s="62"/>
      <c r="E38" s="62"/>
      <c r="F38" s="62"/>
      <c r="G38" s="12"/>
      <c r="H38" s="62"/>
      <c r="I38" s="62"/>
      <c r="J38" s="62"/>
    </row>
    <row r="39" spans="2:10" ht="12.75">
      <c r="B39" s="58"/>
      <c r="D39" s="62"/>
      <c r="E39" s="62"/>
      <c r="F39" s="62"/>
      <c r="G39" s="12"/>
      <c r="H39" s="62"/>
      <c r="I39" s="62"/>
      <c r="J39" s="62"/>
    </row>
    <row r="40" spans="2:10" ht="12.75">
      <c r="B40" s="58"/>
      <c r="D40" s="62"/>
      <c r="E40" s="62"/>
      <c r="F40" s="62"/>
      <c r="G40" s="12"/>
      <c r="H40" s="62"/>
      <c r="I40" s="62"/>
      <c r="J40" s="62"/>
    </row>
    <row r="41" spans="2:10" ht="12.75">
      <c r="B41" s="58"/>
      <c r="D41" s="62"/>
      <c r="E41" s="62"/>
      <c r="F41" s="62"/>
      <c r="G41" s="12"/>
      <c r="H41" s="62"/>
      <c r="I41" s="62"/>
      <c r="J41" s="62"/>
    </row>
    <row r="42" spans="2:10" ht="12.75">
      <c r="B42" s="58"/>
      <c r="D42" s="62"/>
      <c r="E42" s="62"/>
      <c r="F42" s="62"/>
      <c r="G42" s="12"/>
      <c r="H42" s="62"/>
      <c r="I42" s="62"/>
      <c r="J42" s="62"/>
    </row>
    <row r="43" spans="2:10" ht="12.75">
      <c r="B43" s="58"/>
      <c r="D43" s="62"/>
      <c r="E43" s="62"/>
      <c r="F43" s="62"/>
      <c r="G43" s="12"/>
      <c r="H43" s="62"/>
      <c r="I43" s="62"/>
      <c r="J43" s="62"/>
    </row>
    <row r="44" spans="2:10" ht="12.75">
      <c r="B44" s="58"/>
      <c r="D44" s="62"/>
      <c r="E44" s="62"/>
      <c r="F44" s="62"/>
      <c r="G44" s="12"/>
      <c r="H44" s="62"/>
      <c r="I44" s="62"/>
      <c r="J44" s="62"/>
    </row>
    <row r="45" spans="2:10" ht="12.75">
      <c r="B45" s="58"/>
      <c r="D45" s="62"/>
      <c r="E45" s="62"/>
      <c r="F45" s="62"/>
      <c r="G45" s="12"/>
      <c r="H45" s="62"/>
      <c r="I45" s="62"/>
      <c r="J45" s="62"/>
    </row>
    <row r="46" spans="2:10" ht="12.75">
      <c r="B46" s="58"/>
      <c r="D46" s="62"/>
      <c r="E46" s="62"/>
      <c r="F46" s="62"/>
      <c r="G46" s="12"/>
      <c r="H46" s="62"/>
      <c r="I46" s="62"/>
      <c r="J46" s="62"/>
    </row>
    <row r="47" spans="2:10" ht="12.75">
      <c r="B47" s="58"/>
      <c r="D47" s="62"/>
      <c r="E47" s="62"/>
      <c r="F47" s="62"/>
      <c r="G47" s="12"/>
      <c r="H47" s="62"/>
      <c r="I47" s="62"/>
      <c r="J47" s="62"/>
    </row>
    <row r="48" spans="2:10" ht="12.75">
      <c r="B48" s="58"/>
      <c r="D48" s="62"/>
      <c r="E48" s="62"/>
      <c r="F48" s="62"/>
      <c r="G48" s="12"/>
      <c r="H48" s="62"/>
      <c r="I48" s="62"/>
      <c r="J48" s="62"/>
    </row>
    <row r="49" spans="2:10" ht="12.75">
      <c r="B49" s="58"/>
      <c r="D49" s="62"/>
      <c r="E49" s="62"/>
      <c r="F49" s="62"/>
      <c r="G49" s="12"/>
      <c r="H49" s="62"/>
      <c r="I49" s="62"/>
      <c r="J49" s="62"/>
    </row>
    <row r="50" spans="2:10" ht="12.75">
      <c r="B50" s="58"/>
      <c r="D50" s="62"/>
      <c r="E50" s="62"/>
      <c r="F50" s="62"/>
      <c r="G50" s="12"/>
      <c r="H50" s="62"/>
      <c r="I50" s="62"/>
      <c r="J50" s="62"/>
    </row>
    <row r="51" spans="2:10" ht="12.75">
      <c r="B51" s="58"/>
      <c r="D51" s="62"/>
      <c r="E51" s="62"/>
      <c r="F51" s="62"/>
      <c r="G51" s="12"/>
      <c r="H51" s="62"/>
      <c r="I51" s="62"/>
      <c r="J51" s="62"/>
    </row>
    <row r="52" spans="2:10" ht="12.75">
      <c r="B52" s="58"/>
      <c r="D52" s="62"/>
      <c r="E52" s="62"/>
      <c r="F52" s="62"/>
      <c r="G52" s="12"/>
      <c r="H52" s="62"/>
      <c r="I52" s="62"/>
      <c r="J52" s="62"/>
    </row>
    <row r="53" spans="2:10" ht="12.75">
      <c r="B53" s="58"/>
      <c r="D53" s="62"/>
      <c r="E53" s="62"/>
      <c r="F53" s="62"/>
      <c r="G53" s="12"/>
      <c r="H53" s="62"/>
      <c r="I53" s="62"/>
      <c r="J53" s="62"/>
    </row>
    <row r="54" spans="2:10" ht="12.75">
      <c r="B54" s="58"/>
      <c r="D54" s="62"/>
      <c r="E54" s="62"/>
      <c r="F54" s="62"/>
      <c r="G54" s="12"/>
      <c r="H54" s="62"/>
      <c r="I54" s="62"/>
      <c r="J54" s="62"/>
    </row>
    <row r="55" spans="2:10" ht="12.75">
      <c r="B55" s="58"/>
      <c r="D55" s="62"/>
      <c r="E55" s="62"/>
      <c r="F55" s="62"/>
      <c r="G55" s="12"/>
      <c r="H55" s="62"/>
      <c r="I55" s="62"/>
      <c r="J55" s="62"/>
    </row>
    <row r="56" spans="2:10" ht="12.75">
      <c r="B56" s="58"/>
      <c r="D56" s="62"/>
      <c r="E56" s="62"/>
      <c r="F56" s="62"/>
      <c r="G56" s="12"/>
      <c r="H56" s="62"/>
      <c r="I56" s="62"/>
      <c r="J56" s="62"/>
    </row>
    <row r="57" spans="2:10" ht="12.75">
      <c r="B57" s="58"/>
      <c r="D57" s="62"/>
      <c r="E57" s="62"/>
      <c r="F57" s="62"/>
      <c r="G57" s="12"/>
      <c r="H57" s="62"/>
      <c r="I57" s="62"/>
      <c r="J57" s="62"/>
    </row>
    <row r="58" spans="2:10" ht="12.75">
      <c r="B58" s="58"/>
      <c r="D58" s="62"/>
      <c r="E58" s="62"/>
      <c r="F58" s="62"/>
      <c r="G58" s="12"/>
      <c r="H58" s="62"/>
      <c r="I58" s="62"/>
      <c r="J58" s="62"/>
    </row>
    <row r="59" spans="2:10" ht="12.75">
      <c r="B59" s="58"/>
      <c r="D59" s="62"/>
      <c r="E59" s="62"/>
      <c r="F59" s="62"/>
      <c r="G59" s="12"/>
      <c r="H59" s="62"/>
      <c r="I59" s="62"/>
      <c r="J59" s="62"/>
    </row>
    <row r="60" spans="2:10" ht="12.75">
      <c r="B60" s="58"/>
      <c r="D60" s="62"/>
      <c r="E60" s="62"/>
      <c r="F60" s="62"/>
      <c r="G60" s="12"/>
      <c r="H60" s="62"/>
      <c r="I60" s="62"/>
      <c r="J60" s="62"/>
    </row>
    <row r="61" spans="2:10" ht="12.75">
      <c r="B61" s="58"/>
      <c r="D61" s="62"/>
      <c r="E61" s="62"/>
      <c r="F61" s="62"/>
      <c r="G61" s="12"/>
      <c r="H61" s="62"/>
      <c r="I61" s="62"/>
      <c r="J61" s="62"/>
    </row>
    <row r="62" spans="2:10" ht="12.75">
      <c r="B62" s="58"/>
      <c r="D62" s="62"/>
      <c r="E62" s="62"/>
      <c r="F62" s="62"/>
      <c r="G62" s="12"/>
      <c r="H62" s="62"/>
      <c r="I62" s="62"/>
      <c r="J62" s="62"/>
    </row>
    <row r="63" spans="2:10" ht="12.75">
      <c r="B63" s="58"/>
      <c r="D63" s="62"/>
      <c r="E63" s="62"/>
      <c r="F63" s="62"/>
      <c r="G63" s="12"/>
      <c r="H63" s="62"/>
      <c r="I63" s="62"/>
      <c r="J63" s="62"/>
    </row>
    <row r="64" spans="2:10" ht="12.75">
      <c r="B64" s="58"/>
      <c r="D64" s="62"/>
      <c r="E64" s="62"/>
      <c r="F64" s="62"/>
      <c r="G64" s="12"/>
      <c r="H64" s="62"/>
      <c r="I64" s="62"/>
      <c r="J64" s="62"/>
    </row>
    <row r="65" spans="2:10" ht="12.75">
      <c r="B65" s="58"/>
      <c r="D65" s="62"/>
      <c r="E65" s="62"/>
      <c r="F65" s="62"/>
      <c r="G65" s="12"/>
      <c r="H65" s="62"/>
      <c r="I65" s="62"/>
      <c r="J65" s="62"/>
    </row>
    <row r="66" spans="2:10" ht="12.75">
      <c r="B66" s="58"/>
      <c r="D66" s="62"/>
      <c r="E66" s="62"/>
      <c r="F66" s="62"/>
      <c r="G66" s="12"/>
      <c r="H66" s="62"/>
      <c r="I66" s="62"/>
      <c r="J66" s="62"/>
    </row>
    <row r="67" spans="2:10" ht="12.75">
      <c r="B67" s="58"/>
      <c r="D67" s="62"/>
      <c r="E67" s="62"/>
      <c r="F67" s="62"/>
      <c r="G67" s="12"/>
      <c r="H67" s="62"/>
      <c r="I67" s="62"/>
      <c r="J67" s="62"/>
    </row>
    <row r="68" spans="2:10" ht="12.75">
      <c r="B68" s="58"/>
      <c r="D68" s="62"/>
      <c r="E68" s="62"/>
      <c r="F68" s="62"/>
      <c r="G68" s="12"/>
      <c r="H68" s="62"/>
      <c r="I68" s="62"/>
      <c r="J68" s="62"/>
    </row>
    <row r="69" spans="2:10" ht="12.75">
      <c r="B69" s="58"/>
      <c r="D69" s="62"/>
      <c r="E69" s="62"/>
      <c r="F69" s="62"/>
      <c r="G69" s="12"/>
      <c r="H69" s="62"/>
      <c r="I69" s="62"/>
      <c r="J69" s="62"/>
    </row>
    <row r="70" spans="2:10" ht="12.75">
      <c r="B70" s="58"/>
      <c r="D70" s="62"/>
      <c r="E70" s="62"/>
      <c r="F70" s="62"/>
      <c r="G70" s="12"/>
      <c r="H70" s="62"/>
      <c r="I70" s="62"/>
      <c r="J70" s="62"/>
    </row>
    <row r="71" spans="2:10" ht="12.75">
      <c r="B71" s="58"/>
      <c r="D71" s="62"/>
      <c r="E71" s="62"/>
      <c r="F71" s="62"/>
      <c r="G71" s="12"/>
      <c r="H71" s="62"/>
      <c r="I71" s="62"/>
      <c r="J71" s="62"/>
    </row>
    <row r="72" spans="2:10" ht="12.75">
      <c r="B72" s="58"/>
      <c r="D72" s="62"/>
      <c r="E72" s="62"/>
      <c r="F72" s="62"/>
      <c r="G72" s="12"/>
      <c r="H72" s="62"/>
      <c r="I72" s="62"/>
      <c r="J72" s="62"/>
    </row>
    <row r="73" spans="2:10" ht="12.75">
      <c r="B73" s="58"/>
      <c r="D73" s="62"/>
      <c r="E73" s="62"/>
      <c r="F73" s="62"/>
      <c r="G73" s="12"/>
      <c r="H73" s="62"/>
      <c r="I73" s="62"/>
      <c r="J73" s="62"/>
    </row>
    <row r="74" spans="2:10" ht="12.75">
      <c r="B74" s="58"/>
      <c r="D74" s="62"/>
      <c r="E74" s="62"/>
      <c r="F74" s="62"/>
      <c r="G74" s="12"/>
      <c r="H74" s="62"/>
      <c r="I74" s="62"/>
      <c r="J74" s="62"/>
    </row>
    <row r="75" spans="2:10" ht="12.75">
      <c r="B75" s="58"/>
      <c r="D75" s="62"/>
      <c r="E75" s="62"/>
      <c r="F75" s="62"/>
      <c r="G75" s="12"/>
      <c r="H75" s="62"/>
      <c r="I75" s="62"/>
      <c r="J75" s="62"/>
    </row>
    <row r="76" spans="2:10" ht="12.75">
      <c r="B76" s="58"/>
      <c r="D76" s="62"/>
      <c r="E76" s="62"/>
      <c r="F76" s="62"/>
      <c r="G76" s="12"/>
      <c r="H76" s="62"/>
      <c r="I76" s="62"/>
      <c r="J76" s="62"/>
    </row>
    <row r="77" spans="2:10" ht="12.75">
      <c r="B77" s="58"/>
      <c r="D77" s="62"/>
      <c r="E77" s="62"/>
      <c r="F77" s="62"/>
      <c r="G77" s="12"/>
      <c r="H77" s="62"/>
      <c r="I77" s="62"/>
      <c r="J77" s="62"/>
    </row>
    <row r="78" spans="2:10" ht="12.75">
      <c r="B78" s="58"/>
      <c r="D78" s="62"/>
      <c r="E78" s="62"/>
      <c r="F78" s="62"/>
      <c r="G78" s="12"/>
      <c r="H78" s="62"/>
      <c r="I78" s="62"/>
      <c r="J78" s="62"/>
    </row>
    <row r="79" spans="2:10" ht="12.75">
      <c r="B79" s="58"/>
      <c r="D79" s="62"/>
      <c r="E79" s="62"/>
      <c r="F79" s="62"/>
      <c r="G79" s="12"/>
      <c r="H79" s="62"/>
      <c r="I79" s="62"/>
      <c r="J79" s="62"/>
    </row>
    <row r="80" spans="2:10" ht="12.75">
      <c r="B80" s="58"/>
      <c r="D80" s="62"/>
      <c r="E80" s="62"/>
      <c r="F80" s="62"/>
      <c r="G80" s="12"/>
      <c r="H80" s="62"/>
      <c r="I80" s="62"/>
      <c r="J80" s="62"/>
    </row>
    <row r="81" spans="1:10" ht="18">
      <c r="A81" s="54"/>
      <c r="B81" s="55"/>
      <c r="C81" s="55"/>
      <c r="D81" s="55"/>
      <c r="E81" s="55"/>
      <c r="H81" s="67"/>
      <c r="I81" s="67"/>
      <c r="J81" s="67"/>
    </row>
    <row r="82" spans="1:10" ht="18">
      <c r="A82" s="54"/>
      <c r="B82" s="55"/>
      <c r="C82" s="55"/>
      <c r="D82" s="55"/>
      <c r="E82" s="55"/>
      <c r="H82" s="67"/>
      <c r="I82" s="67"/>
      <c r="J82" s="67"/>
    </row>
    <row r="83" spans="1:10" ht="12.75" customHeight="1">
      <c r="A83" s="140"/>
      <c r="B83" s="140"/>
      <c r="C83" s="140"/>
      <c r="D83" s="55"/>
      <c r="E83" s="55"/>
      <c r="F83" s="55"/>
      <c r="G83" s="18"/>
      <c r="H83" s="140"/>
      <c r="I83" s="140"/>
      <c r="J83" s="140"/>
    </row>
    <row r="84" spans="1:10" ht="12.75" customHeight="1">
      <c r="A84" s="140"/>
      <c r="B84" s="140"/>
      <c r="C84" s="140"/>
      <c r="D84" s="141"/>
      <c r="E84" s="141"/>
      <c r="F84" s="55"/>
      <c r="G84" s="18"/>
      <c r="H84" s="140"/>
      <c r="I84" s="140"/>
      <c r="J84" s="140"/>
    </row>
    <row r="85" spans="1:10" ht="12.75" customHeight="1">
      <c r="A85" s="140"/>
      <c r="B85" s="140"/>
      <c r="C85" s="140"/>
      <c r="D85" s="141"/>
      <c r="E85" s="141"/>
      <c r="F85" s="141"/>
      <c r="G85" s="141"/>
      <c r="H85" s="140"/>
      <c r="I85" s="140"/>
      <c r="J85" s="140"/>
    </row>
    <row r="86" spans="1:10" ht="12.75" customHeight="1">
      <c r="A86" s="140"/>
      <c r="B86" s="140"/>
      <c r="C86" s="140"/>
      <c r="D86" s="141"/>
      <c r="E86" s="141"/>
      <c r="F86" s="141"/>
      <c r="G86" s="141"/>
      <c r="H86" s="140"/>
      <c r="I86" s="140"/>
      <c r="J86" s="140"/>
    </row>
    <row r="87" spans="1:10" ht="12.75">
      <c r="A87" s="140"/>
      <c r="B87" s="140"/>
      <c r="C87" s="140"/>
      <c r="D87" s="55"/>
      <c r="E87" s="55"/>
      <c r="F87" s="75"/>
      <c r="G87" s="46"/>
      <c r="H87" s="55"/>
      <c r="I87" s="57"/>
      <c r="J87" s="57"/>
    </row>
    <row r="88" spans="1:10" ht="12.75">
      <c r="A88" s="140"/>
      <c r="B88" s="140"/>
      <c r="C88" s="140"/>
      <c r="D88" s="74"/>
      <c r="E88" s="74"/>
      <c r="F88" s="74"/>
      <c r="G88" s="47"/>
      <c r="H88" s="142"/>
      <c r="I88" s="142"/>
      <c r="J88" s="142"/>
    </row>
    <row r="89" spans="1:10" ht="12.75">
      <c r="A89" s="140"/>
      <c r="B89" s="140"/>
      <c r="C89" s="74"/>
      <c r="D89" s="74"/>
      <c r="E89" s="74"/>
      <c r="F89" s="74"/>
      <c r="G89" s="43"/>
      <c r="H89" s="57"/>
      <c r="I89" s="57"/>
      <c r="J89" s="57"/>
    </row>
    <row r="90" spans="2:10" ht="12.75">
      <c r="B90" s="58"/>
      <c r="D90" s="62"/>
      <c r="E90" s="62"/>
      <c r="F90" s="62"/>
      <c r="G90" s="12"/>
      <c r="H90" s="62"/>
      <c r="I90" s="62"/>
      <c r="J90" s="62"/>
    </row>
    <row r="91" spans="2:10" ht="12.75">
      <c r="B91" s="58"/>
      <c r="D91" s="62"/>
      <c r="E91" s="62"/>
      <c r="F91" s="62"/>
      <c r="G91" s="12"/>
      <c r="H91" s="62"/>
      <c r="I91" s="62"/>
      <c r="J91" s="62"/>
    </row>
    <row r="92" spans="2:10" ht="12.75">
      <c r="B92" s="58"/>
      <c r="D92" s="62"/>
      <c r="E92" s="62"/>
      <c r="F92" s="62"/>
      <c r="G92" s="12"/>
      <c r="H92" s="62"/>
      <c r="I92" s="62"/>
      <c r="J92" s="62"/>
    </row>
    <row r="93" spans="2:10" ht="12.75">
      <c r="B93" s="58"/>
      <c r="D93" s="62"/>
      <c r="E93" s="62"/>
      <c r="F93" s="62"/>
      <c r="G93" s="12"/>
      <c r="H93" s="62"/>
      <c r="I93" s="62"/>
      <c r="J93" s="62"/>
    </row>
    <row r="94" spans="2:10" ht="12.75">
      <c r="B94" s="58"/>
      <c r="D94" s="62"/>
      <c r="E94" s="62"/>
      <c r="F94" s="62"/>
      <c r="G94" s="12"/>
      <c r="H94" s="62"/>
      <c r="I94" s="62"/>
      <c r="J94" s="62"/>
    </row>
    <row r="95" spans="2:10" ht="12.75">
      <c r="B95" s="58"/>
      <c r="D95" s="62"/>
      <c r="E95" s="62"/>
      <c r="F95" s="62"/>
      <c r="G95" s="12"/>
      <c r="H95" s="62"/>
      <c r="I95" s="62"/>
      <c r="J95" s="62"/>
    </row>
    <row r="96" spans="2:10" ht="12.75">
      <c r="B96" s="58"/>
      <c r="D96" s="62"/>
      <c r="E96" s="62"/>
      <c r="F96" s="62"/>
      <c r="G96" s="12"/>
      <c r="H96" s="62"/>
      <c r="I96" s="62"/>
      <c r="J96" s="62"/>
    </row>
    <row r="97" spans="2:10" ht="12.75">
      <c r="B97" s="58"/>
      <c r="D97" s="62"/>
      <c r="E97" s="62"/>
      <c r="F97" s="62"/>
      <c r="G97" s="12"/>
      <c r="H97" s="62"/>
      <c r="I97" s="62"/>
      <c r="J97" s="62"/>
    </row>
    <row r="98" spans="2:10" ht="12.75">
      <c r="B98" s="58"/>
      <c r="D98" s="62"/>
      <c r="E98" s="62"/>
      <c r="F98" s="62"/>
      <c r="G98" s="12"/>
      <c r="H98" s="62"/>
      <c r="I98" s="62"/>
      <c r="J98" s="62"/>
    </row>
    <row r="99" spans="2:10" ht="12.75">
      <c r="B99" s="58"/>
      <c r="D99" s="62"/>
      <c r="E99" s="62"/>
      <c r="F99" s="62"/>
      <c r="G99" s="12"/>
      <c r="H99" s="62"/>
      <c r="I99" s="62"/>
      <c r="J99" s="62"/>
    </row>
    <row r="100" spans="2:10" ht="12.75">
      <c r="B100" s="58"/>
      <c r="D100" s="62"/>
      <c r="E100" s="62"/>
      <c r="F100" s="62"/>
      <c r="G100" s="12"/>
      <c r="H100" s="62"/>
      <c r="I100" s="62"/>
      <c r="J100" s="62"/>
    </row>
    <row r="101" spans="2:10" ht="12.75">
      <c r="B101" s="58"/>
      <c r="D101" s="62"/>
      <c r="E101" s="62"/>
      <c r="F101" s="62"/>
      <c r="G101" s="12"/>
      <c r="H101" s="62"/>
      <c r="I101" s="62"/>
      <c r="J101" s="62"/>
    </row>
    <row r="102" spans="2:10" ht="12.75">
      <c r="B102" s="58"/>
      <c r="D102" s="62"/>
      <c r="E102" s="62"/>
      <c r="F102" s="62"/>
      <c r="G102" s="12"/>
      <c r="H102" s="62"/>
      <c r="I102" s="62"/>
      <c r="J102" s="62"/>
    </row>
    <row r="103" spans="2:10" ht="12.75">
      <c r="B103" s="58"/>
      <c r="D103" s="62"/>
      <c r="E103" s="62"/>
      <c r="F103" s="62"/>
      <c r="G103" s="12"/>
      <c r="H103" s="62"/>
      <c r="I103" s="62"/>
      <c r="J103" s="62"/>
    </row>
    <row r="104" spans="2:10" ht="12.75">
      <c r="B104" s="58"/>
      <c r="D104" s="62"/>
      <c r="E104" s="62"/>
      <c r="F104" s="62"/>
      <c r="G104" s="12"/>
      <c r="H104" s="62"/>
      <c r="I104" s="62"/>
      <c r="J104" s="62"/>
    </row>
    <row r="105" spans="2:10" ht="12.75">
      <c r="B105" s="58"/>
      <c r="D105" s="62"/>
      <c r="E105" s="62"/>
      <c r="F105" s="62"/>
      <c r="G105" s="12"/>
      <c r="H105" s="62"/>
      <c r="I105" s="62"/>
      <c r="J105" s="62"/>
    </row>
    <row r="106" spans="2:10" ht="12.75">
      <c r="B106" s="58"/>
      <c r="D106" s="62"/>
      <c r="E106" s="62"/>
      <c r="F106" s="62"/>
      <c r="G106" s="12"/>
      <c r="H106" s="62"/>
      <c r="I106" s="62"/>
      <c r="J106" s="62"/>
    </row>
    <row r="107" spans="2:10" ht="12.75">
      <c r="B107" s="58"/>
      <c r="D107" s="62"/>
      <c r="E107" s="62"/>
      <c r="F107" s="62"/>
      <c r="G107" s="12"/>
      <c r="H107" s="62"/>
      <c r="I107" s="62"/>
      <c r="J107" s="62"/>
    </row>
    <row r="108" spans="2:10" ht="12.75">
      <c r="B108" s="58"/>
      <c r="D108" s="62"/>
      <c r="E108" s="62"/>
      <c r="F108" s="62"/>
      <c r="G108" s="12"/>
      <c r="H108" s="62"/>
      <c r="I108" s="62"/>
      <c r="J108" s="62"/>
    </row>
    <row r="109" spans="2:10" ht="12.75">
      <c r="B109" s="58"/>
      <c r="D109" s="62"/>
      <c r="E109" s="62"/>
      <c r="F109" s="62"/>
      <c r="G109" s="12"/>
      <c r="H109" s="62"/>
      <c r="I109" s="62"/>
      <c r="J109" s="62"/>
    </row>
    <row r="110" spans="2:10" ht="12.75">
      <c r="B110" s="58"/>
      <c r="D110" s="62"/>
      <c r="E110" s="62"/>
      <c r="F110" s="62"/>
      <c r="G110" s="12"/>
      <c r="H110" s="62"/>
      <c r="I110" s="62"/>
      <c r="J110" s="62"/>
    </row>
    <row r="111" spans="2:10" ht="12.75">
      <c r="B111" s="58"/>
      <c r="D111" s="62"/>
      <c r="E111" s="62"/>
      <c r="F111" s="62"/>
      <c r="G111" s="12"/>
      <c r="H111" s="62"/>
      <c r="I111" s="62"/>
      <c r="J111" s="62"/>
    </row>
    <row r="112" spans="2:10" ht="12.75">
      <c r="B112" s="58"/>
      <c r="D112" s="62"/>
      <c r="E112" s="62"/>
      <c r="F112" s="62"/>
      <c r="G112" s="12"/>
      <c r="H112" s="62"/>
      <c r="I112" s="62"/>
      <c r="J112" s="62"/>
    </row>
    <row r="113" spans="2:10" ht="12.75">
      <c r="B113" s="58"/>
      <c r="D113" s="62"/>
      <c r="E113" s="62"/>
      <c r="F113" s="62"/>
      <c r="G113" s="12"/>
      <c r="H113" s="62"/>
      <c r="I113" s="62"/>
      <c r="J113" s="62"/>
    </row>
    <row r="114" spans="2:10" ht="12.75">
      <c r="B114" s="58"/>
      <c r="D114" s="62"/>
      <c r="E114" s="62"/>
      <c r="F114" s="62"/>
      <c r="G114" s="12"/>
      <c r="H114" s="62"/>
      <c r="I114" s="62"/>
      <c r="J114" s="62"/>
    </row>
    <row r="115" spans="2:10" ht="12.75">
      <c r="B115" s="58"/>
      <c r="D115" s="62"/>
      <c r="E115" s="62"/>
      <c r="F115" s="62"/>
      <c r="G115" s="12"/>
      <c r="H115" s="62"/>
      <c r="I115" s="62"/>
      <c r="J115" s="62"/>
    </row>
    <row r="116" spans="2:10" ht="12.75">
      <c r="B116" s="58"/>
      <c r="D116" s="62"/>
      <c r="E116" s="62"/>
      <c r="F116" s="62"/>
      <c r="G116" s="12"/>
      <c r="H116" s="62"/>
      <c r="I116" s="62"/>
      <c r="J116" s="62"/>
    </row>
    <row r="117" spans="2:10" ht="12.75">
      <c r="B117" s="58"/>
      <c r="D117" s="62"/>
      <c r="E117" s="62"/>
      <c r="F117" s="62"/>
      <c r="G117" s="12"/>
      <c r="H117" s="62"/>
      <c r="I117" s="62"/>
      <c r="J117" s="62"/>
    </row>
    <row r="118" spans="2:10" ht="12.75">
      <c r="B118" s="58"/>
      <c r="D118" s="62"/>
      <c r="E118" s="62"/>
      <c r="F118" s="62"/>
      <c r="G118" s="12"/>
      <c r="H118" s="62"/>
      <c r="I118" s="62"/>
      <c r="J118" s="62"/>
    </row>
    <row r="119" spans="2:10" ht="12.75">
      <c r="B119" s="58"/>
      <c r="D119" s="62"/>
      <c r="E119" s="62"/>
      <c r="F119" s="62"/>
      <c r="G119" s="12"/>
      <c r="H119" s="62"/>
      <c r="I119" s="62"/>
      <c r="J119" s="62"/>
    </row>
    <row r="120" spans="2:10" ht="12.75">
      <c r="B120" s="58"/>
      <c r="D120" s="62"/>
      <c r="E120" s="62"/>
      <c r="F120" s="62"/>
      <c r="G120" s="12"/>
      <c r="H120" s="62"/>
      <c r="I120" s="62"/>
      <c r="J120" s="62"/>
    </row>
    <row r="121" spans="2:10" ht="12.75">
      <c r="B121" s="58"/>
      <c r="D121" s="62"/>
      <c r="E121" s="62"/>
      <c r="F121" s="62"/>
      <c r="G121" s="12"/>
      <c r="H121" s="62"/>
      <c r="I121" s="62"/>
      <c r="J121" s="62"/>
    </row>
    <row r="122" spans="2:10" ht="12.75">
      <c r="B122" s="58"/>
      <c r="D122" s="62"/>
      <c r="E122" s="62"/>
      <c r="F122" s="62"/>
      <c r="G122" s="12"/>
      <c r="H122" s="62"/>
      <c r="I122" s="62"/>
      <c r="J122" s="62"/>
    </row>
    <row r="123" spans="2:10" ht="12.75">
      <c r="B123" s="58"/>
      <c r="D123" s="62"/>
      <c r="E123" s="62"/>
      <c r="F123" s="62"/>
      <c r="G123" s="12"/>
      <c r="H123" s="62"/>
      <c r="I123" s="62"/>
      <c r="J123" s="62"/>
    </row>
    <row r="124" spans="2:10" ht="12.75">
      <c r="B124" s="58"/>
      <c r="D124" s="62"/>
      <c r="E124" s="62"/>
      <c r="F124" s="62"/>
      <c r="G124" s="12"/>
      <c r="H124" s="62"/>
      <c r="I124" s="62"/>
      <c r="J124" s="62"/>
    </row>
    <row r="126" spans="2:10" ht="12.75">
      <c r="B126" s="58"/>
      <c r="D126" s="62"/>
      <c r="E126" s="62"/>
      <c r="F126" s="62"/>
      <c r="G126" s="12"/>
      <c r="H126" s="62"/>
      <c r="I126" s="62"/>
      <c r="J126" s="62"/>
    </row>
    <row r="127" spans="2:10" ht="12.75">
      <c r="B127" s="58"/>
      <c r="D127" s="62"/>
      <c r="E127" s="62"/>
      <c r="F127" s="62"/>
      <c r="G127" s="12"/>
      <c r="H127" s="62"/>
      <c r="I127" s="62"/>
      <c r="J127" s="62"/>
    </row>
    <row r="129" spans="2:226" ht="12.75">
      <c r="B129" s="58"/>
      <c r="D129" s="62"/>
      <c r="E129" s="62"/>
      <c r="F129" s="62"/>
      <c r="G129" s="12"/>
      <c r="H129" s="62"/>
      <c r="I129" s="62"/>
      <c r="J129" s="62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/>
      <c r="GI129" s="16"/>
      <c r="GJ129" s="16"/>
      <c r="GK129" s="16"/>
      <c r="GL129" s="16"/>
      <c r="GM129" s="16"/>
      <c r="GN129" s="16"/>
      <c r="GO129" s="16"/>
      <c r="GP129" s="16"/>
      <c r="GQ129" s="16"/>
      <c r="GR129" s="16"/>
      <c r="GS129" s="16"/>
      <c r="GT129" s="16"/>
      <c r="GU129" s="16"/>
      <c r="GV129" s="16"/>
      <c r="GW129" s="16"/>
      <c r="GX129" s="16"/>
      <c r="GY129" s="16"/>
      <c r="GZ129" s="16"/>
      <c r="HA129" s="16"/>
      <c r="HB129" s="16"/>
      <c r="HC129" s="16"/>
      <c r="HD129" s="16"/>
      <c r="HE129" s="16"/>
      <c r="HF129" s="16"/>
      <c r="HG129" s="16"/>
      <c r="HH129" s="16"/>
      <c r="HI129" s="16"/>
      <c r="HJ129" s="16"/>
      <c r="HK129" s="16"/>
      <c r="HL129" s="16"/>
      <c r="HM129" s="16"/>
      <c r="HN129" s="16"/>
      <c r="HO129" s="16"/>
      <c r="HP129" s="16"/>
      <c r="HQ129" s="16"/>
      <c r="HR129" s="16"/>
    </row>
    <row r="130" spans="2:226" ht="12.75">
      <c r="B130" s="58"/>
      <c r="D130" s="62"/>
      <c r="E130" s="62"/>
      <c r="F130" s="62"/>
      <c r="G130" s="12"/>
      <c r="H130" s="62"/>
      <c r="I130" s="62"/>
      <c r="J130" s="62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  <c r="GT130" s="16"/>
      <c r="GU130" s="16"/>
      <c r="GV130" s="16"/>
      <c r="GW130" s="16"/>
      <c r="GX130" s="16"/>
      <c r="GY130" s="16"/>
      <c r="GZ130" s="16"/>
      <c r="HA130" s="16"/>
      <c r="HB130" s="16"/>
      <c r="HC130" s="16"/>
      <c r="HD130" s="16"/>
      <c r="HE130" s="16"/>
      <c r="HF130" s="16"/>
      <c r="HG130" s="16"/>
      <c r="HH130" s="16"/>
      <c r="HI130" s="16"/>
      <c r="HJ130" s="16"/>
      <c r="HK130" s="16"/>
      <c r="HL130" s="16"/>
      <c r="HM130" s="16"/>
      <c r="HN130" s="16"/>
      <c r="HO130" s="16"/>
      <c r="HP130" s="16"/>
      <c r="HQ130" s="16"/>
      <c r="HR130" s="16"/>
    </row>
    <row r="131" spans="2:226" ht="12.75">
      <c r="B131" s="58"/>
      <c r="D131" s="62"/>
      <c r="E131" s="62"/>
      <c r="F131" s="62"/>
      <c r="G131" s="12"/>
      <c r="H131" s="62"/>
      <c r="I131" s="62"/>
      <c r="J131" s="62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</row>
    <row r="132" spans="2:226" ht="12.75">
      <c r="B132" s="58"/>
      <c r="D132" s="62"/>
      <c r="E132" s="62"/>
      <c r="F132" s="62"/>
      <c r="G132" s="12"/>
      <c r="H132" s="62"/>
      <c r="I132" s="62"/>
      <c r="J132" s="62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</row>
    <row r="133" spans="2:226" ht="12.75">
      <c r="B133" s="58"/>
      <c r="D133" s="62"/>
      <c r="E133" s="62"/>
      <c r="F133" s="62"/>
      <c r="G133" s="12"/>
      <c r="H133" s="62"/>
      <c r="I133" s="62"/>
      <c r="J133" s="62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/>
      <c r="HA133" s="16"/>
      <c r="HB133" s="16"/>
      <c r="HC133" s="16"/>
      <c r="HD133" s="16"/>
      <c r="HE133" s="16"/>
      <c r="HF133" s="16"/>
      <c r="HG133" s="16"/>
      <c r="HH133" s="16"/>
      <c r="HI133" s="16"/>
      <c r="HJ133" s="16"/>
      <c r="HK133" s="16"/>
      <c r="HL133" s="16"/>
      <c r="HM133" s="16"/>
      <c r="HN133" s="16"/>
      <c r="HO133" s="16"/>
      <c r="HP133" s="16"/>
      <c r="HQ133" s="16"/>
      <c r="HR133" s="16"/>
    </row>
    <row r="134" spans="2:226" ht="12.75">
      <c r="B134" s="58"/>
      <c r="D134" s="62"/>
      <c r="E134" s="62"/>
      <c r="F134" s="62"/>
      <c r="G134" s="12"/>
      <c r="H134" s="62"/>
      <c r="I134" s="62"/>
      <c r="J134" s="62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  <c r="HB134" s="16"/>
      <c r="HC134" s="16"/>
      <c r="HD134" s="16"/>
      <c r="HE134" s="16"/>
      <c r="HF134" s="16"/>
      <c r="HG134" s="16"/>
      <c r="HH134" s="16"/>
      <c r="HI134" s="16"/>
      <c r="HJ134" s="16"/>
      <c r="HK134" s="16"/>
      <c r="HL134" s="16"/>
      <c r="HM134" s="16"/>
      <c r="HN134" s="16"/>
      <c r="HO134" s="16"/>
      <c r="HP134" s="16"/>
      <c r="HQ134" s="16"/>
      <c r="HR134" s="16"/>
    </row>
    <row r="135" spans="2:226" ht="12.75">
      <c r="B135" s="58"/>
      <c r="D135" s="62"/>
      <c r="E135" s="62"/>
      <c r="F135" s="62"/>
      <c r="G135" s="12"/>
      <c r="H135" s="62"/>
      <c r="I135" s="62"/>
      <c r="J135" s="62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  <c r="GU135" s="16"/>
      <c r="GV135" s="16"/>
      <c r="GW135" s="16"/>
      <c r="GX135" s="16"/>
      <c r="GY135" s="16"/>
      <c r="GZ135" s="16"/>
      <c r="HA135" s="16"/>
      <c r="HB135" s="16"/>
      <c r="HC135" s="16"/>
      <c r="HD135" s="16"/>
      <c r="HE135" s="16"/>
      <c r="HF135" s="16"/>
      <c r="HG135" s="16"/>
      <c r="HH135" s="16"/>
      <c r="HI135" s="16"/>
      <c r="HJ135" s="16"/>
      <c r="HK135" s="16"/>
      <c r="HL135" s="16"/>
      <c r="HM135" s="16"/>
      <c r="HN135" s="16"/>
      <c r="HO135" s="16"/>
      <c r="HP135" s="16"/>
      <c r="HQ135" s="16"/>
      <c r="HR135" s="16"/>
    </row>
  </sheetData>
  <sheetProtection/>
  <mergeCells count="23">
    <mergeCell ref="E5:E8"/>
    <mergeCell ref="F5:F8"/>
    <mergeCell ref="G5:G8"/>
    <mergeCell ref="A4:A10"/>
    <mergeCell ref="B4:B10"/>
    <mergeCell ref="C4:C9"/>
    <mergeCell ref="H4:K4"/>
    <mergeCell ref="H5:H8"/>
    <mergeCell ref="I5:I8"/>
    <mergeCell ref="J5:J8"/>
    <mergeCell ref="K5:K8"/>
    <mergeCell ref="D4:G4"/>
    <mergeCell ref="D5:D8"/>
    <mergeCell ref="A83:A89"/>
    <mergeCell ref="B83:B89"/>
    <mergeCell ref="C83:C88"/>
    <mergeCell ref="I83:J86"/>
    <mergeCell ref="G85:G86"/>
    <mergeCell ref="D84:D86"/>
    <mergeCell ref="E84:E86"/>
    <mergeCell ref="F85:F86"/>
    <mergeCell ref="H88:J88"/>
    <mergeCell ref="H83:H86"/>
  </mergeCells>
  <hyperlinks>
    <hyperlink ref="A27" r:id="rId1" display="https://www.statistik.bayern.de/veroeffentlichungen/advanced_search_result.php?XTCsid=a81a3a2eef3de82ececc0bd6e3247ee4&amp;keywords=Staats-+und+Kommunalschulden+i&amp;x=23&amp;y=7"/>
  </hyperlinks>
  <printOptions/>
  <pageMargins left="0.7" right="0.7" top="0.787401575" bottom="0.787401575" header="0.3" footer="0.3"/>
  <pageSetup fitToHeight="0" fitToWidth="1" horizontalDpi="600" verticalDpi="600" orientation="portrait" paperSize="9" scale="62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A120"/>
  <sheetViews>
    <sheetView zoomScalePageLayoutView="0" workbookViewId="0" topLeftCell="A1">
      <selection activeCell="S64" sqref="S64"/>
    </sheetView>
  </sheetViews>
  <sheetFormatPr defaultColWidth="10.59765625" defaultRowHeight="8.25"/>
  <cols>
    <col min="1" max="1" width="13" style="56" customWidth="1"/>
    <col min="2" max="2" width="41" style="56" customWidth="1"/>
    <col min="3" max="7" width="20" style="56" customWidth="1"/>
    <col min="8" max="11" width="20" style="19" customWidth="1"/>
    <col min="12" max="205" width="11.19921875" style="19" customWidth="1"/>
    <col min="206" max="206" width="6.59765625" style="19" customWidth="1"/>
    <col min="207" max="207" width="40.19921875" style="19" customWidth="1"/>
    <col min="208" max="208" width="15.19921875" style="19" customWidth="1"/>
    <col min="209" max="252" width="13" style="19" customWidth="1"/>
    <col min="253" max="16384" width="10.59765625" style="19" customWidth="1"/>
  </cols>
  <sheetData>
    <row r="2" ht="20.25" customHeight="1">
      <c r="A2" s="110" t="s">
        <v>2408</v>
      </c>
    </row>
    <row r="3" spans="1:209" ht="12.75" customHeight="1">
      <c r="A3" s="54"/>
      <c r="B3" s="55"/>
      <c r="C3" s="55"/>
      <c r="D3" s="60"/>
      <c r="E3" s="60"/>
      <c r="F3" s="65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</row>
    <row r="4" spans="1:209" ht="12.75" customHeight="1">
      <c r="A4" s="125" t="s">
        <v>18</v>
      </c>
      <c r="B4" s="125" t="s">
        <v>27</v>
      </c>
      <c r="C4" s="125" t="s">
        <v>2307</v>
      </c>
      <c r="D4" s="128" t="s">
        <v>2399</v>
      </c>
      <c r="E4" s="129"/>
      <c r="F4" s="129"/>
      <c r="G4" s="130"/>
      <c r="H4" s="131" t="s">
        <v>2400</v>
      </c>
      <c r="I4" s="131"/>
      <c r="J4" s="131"/>
      <c r="K4" s="13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</row>
    <row r="5" spans="1:209" ht="12.75" customHeight="1">
      <c r="A5" s="126"/>
      <c r="B5" s="126"/>
      <c r="C5" s="126"/>
      <c r="D5" s="125" t="s">
        <v>2398</v>
      </c>
      <c r="E5" s="125" t="s">
        <v>1</v>
      </c>
      <c r="F5" s="125" t="s">
        <v>2306</v>
      </c>
      <c r="G5" s="132" t="s">
        <v>2397</v>
      </c>
      <c r="H5" s="135">
        <v>2011</v>
      </c>
      <c r="I5" s="138">
        <v>2012</v>
      </c>
      <c r="J5" s="138">
        <v>2013</v>
      </c>
      <c r="K5" s="125" t="s">
        <v>2402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</row>
    <row r="6" spans="1:209" ht="12.75" customHeight="1">
      <c r="A6" s="126"/>
      <c r="B6" s="126"/>
      <c r="C6" s="126"/>
      <c r="D6" s="126"/>
      <c r="E6" s="126"/>
      <c r="F6" s="126"/>
      <c r="G6" s="133"/>
      <c r="H6" s="136"/>
      <c r="I6" s="138"/>
      <c r="J6" s="138"/>
      <c r="K6" s="12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</row>
    <row r="7" spans="1:209" ht="12.75" customHeight="1">
      <c r="A7" s="126"/>
      <c r="B7" s="126"/>
      <c r="C7" s="126"/>
      <c r="D7" s="126"/>
      <c r="E7" s="126"/>
      <c r="F7" s="126"/>
      <c r="G7" s="133"/>
      <c r="H7" s="136"/>
      <c r="I7" s="138"/>
      <c r="J7" s="138"/>
      <c r="K7" s="12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</row>
    <row r="8" spans="1:209" ht="12.75">
      <c r="A8" s="126"/>
      <c r="B8" s="126"/>
      <c r="C8" s="126"/>
      <c r="D8" s="127"/>
      <c r="E8" s="127"/>
      <c r="F8" s="127"/>
      <c r="G8" s="134"/>
      <c r="H8" s="137"/>
      <c r="I8" s="138"/>
      <c r="J8" s="138"/>
      <c r="K8" s="127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</row>
    <row r="9" spans="1:209" ht="25.5">
      <c r="A9" s="126"/>
      <c r="B9" s="126"/>
      <c r="C9" s="127"/>
      <c r="D9" s="23" t="s">
        <v>2</v>
      </c>
      <c r="E9" s="23" t="s">
        <v>2</v>
      </c>
      <c r="F9" s="23" t="s">
        <v>2</v>
      </c>
      <c r="G9" s="23" t="s">
        <v>2</v>
      </c>
      <c r="H9" s="26" t="s">
        <v>2</v>
      </c>
      <c r="I9" s="26" t="s">
        <v>2</v>
      </c>
      <c r="J9" s="26" t="s">
        <v>2</v>
      </c>
      <c r="K9" s="26" t="s">
        <v>2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</row>
    <row r="10" spans="1:209" ht="12.75">
      <c r="A10" s="127"/>
      <c r="B10" s="127"/>
      <c r="C10" s="26">
        <v>1</v>
      </c>
      <c r="D10" s="26">
        <v>2</v>
      </c>
      <c r="E10" s="26">
        <v>3</v>
      </c>
      <c r="F10" s="26">
        <v>4</v>
      </c>
      <c r="G10" s="26">
        <v>5</v>
      </c>
      <c r="H10" s="27">
        <v>6</v>
      </c>
      <c r="I10" s="27">
        <v>7</v>
      </c>
      <c r="J10" s="27">
        <v>8</v>
      </c>
      <c r="K10" s="27">
        <v>9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</row>
    <row r="11" spans="1:209" ht="12.75">
      <c r="A11" s="43"/>
      <c r="B11" s="43"/>
      <c r="C11" s="43"/>
      <c r="D11" s="43"/>
      <c r="E11" s="43"/>
      <c r="F11" s="43"/>
      <c r="G11" s="43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</row>
    <row r="12" spans="1:209" ht="12.75">
      <c r="A12" s="19"/>
      <c r="B12" s="24"/>
      <c r="C12" s="19"/>
      <c r="D12" s="7"/>
      <c r="E12" s="8"/>
      <c r="F12" s="9"/>
      <c r="G12" s="9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</row>
    <row r="13" spans="1:209" ht="12.75">
      <c r="A13" s="19" t="s">
        <v>28</v>
      </c>
      <c r="B13" s="24"/>
      <c r="C13" s="19"/>
      <c r="D13" s="7"/>
      <c r="E13" s="8"/>
      <c r="F13" s="9"/>
      <c r="G13" s="9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</row>
    <row r="14" spans="1:209" ht="12.75">
      <c r="A14" s="19"/>
      <c r="B14" s="24"/>
      <c r="C14" s="19"/>
      <c r="D14" s="7"/>
      <c r="E14" s="8"/>
      <c r="F14" s="9"/>
      <c r="G14" s="9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</row>
    <row r="15" spans="1:209" ht="12.75">
      <c r="A15" s="19" t="s">
        <v>29</v>
      </c>
      <c r="B15" s="29" t="s">
        <v>30</v>
      </c>
      <c r="C15" s="19">
        <v>106515</v>
      </c>
      <c r="D15" s="13">
        <v>256.40234708726473</v>
      </c>
      <c r="E15" s="13">
        <v>0</v>
      </c>
      <c r="F15" s="13">
        <v>0</v>
      </c>
      <c r="G15" s="76">
        <f aca="true" t="shared" si="0" ref="G15:G34">D15+E15+F15</f>
        <v>256.40234708726473</v>
      </c>
      <c r="H15" s="13">
        <v>894.8257907678033</v>
      </c>
      <c r="I15" s="13">
        <v>1186.595235272323</v>
      </c>
      <c r="J15" s="13">
        <v>1302.1515880392433</v>
      </c>
      <c r="K15" s="77">
        <f aca="true" t="shared" si="1" ref="K15:K78">(H15+I15+J15)/3</f>
        <v>1127.8575380264565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</row>
    <row r="16" spans="1:209" ht="12.75">
      <c r="A16" s="19" t="s">
        <v>31</v>
      </c>
      <c r="B16" s="29" t="s">
        <v>32</v>
      </c>
      <c r="C16" s="19">
        <v>102098</v>
      </c>
      <c r="D16" s="13">
        <v>228.95914709396854</v>
      </c>
      <c r="E16" s="13">
        <v>0</v>
      </c>
      <c r="F16" s="13">
        <v>0</v>
      </c>
      <c r="G16" s="76">
        <f t="shared" si="0"/>
        <v>228.95914709396854</v>
      </c>
      <c r="H16" s="13">
        <v>724.5381682286649</v>
      </c>
      <c r="I16" s="13">
        <v>688.4577489596439</v>
      </c>
      <c r="J16" s="13">
        <v>733.8378969225645</v>
      </c>
      <c r="K16" s="77">
        <f t="shared" si="1"/>
        <v>715.6112713702911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</row>
    <row r="17" spans="1:209" ht="12.75">
      <c r="A17" s="19" t="s">
        <v>33</v>
      </c>
      <c r="B17" s="29" t="s">
        <v>34</v>
      </c>
      <c r="C17" s="19">
        <v>121341</v>
      </c>
      <c r="D17" s="13">
        <v>446.0602764111059</v>
      </c>
      <c r="E17" s="13">
        <v>0</v>
      </c>
      <c r="F17" s="13">
        <v>0</v>
      </c>
      <c r="G17" s="76">
        <f t="shared" si="0"/>
        <v>446.0602764111059</v>
      </c>
      <c r="H17" s="13">
        <v>749.1901044015976</v>
      </c>
      <c r="I17" s="13">
        <v>763.8487993878914</v>
      </c>
      <c r="J17" s="13">
        <v>791.8666468876967</v>
      </c>
      <c r="K17" s="77">
        <f t="shared" si="1"/>
        <v>768.3018502257286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</row>
    <row r="18" spans="1:209" ht="12.75">
      <c r="A18" s="19" t="s">
        <v>35</v>
      </c>
      <c r="B18" s="29" t="s">
        <v>36</v>
      </c>
      <c r="C18" s="19">
        <v>143063</v>
      </c>
      <c r="D18" s="13">
        <v>157.17856468828418</v>
      </c>
      <c r="E18" s="13">
        <v>0</v>
      </c>
      <c r="F18" s="13">
        <v>0</v>
      </c>
      <c r="G18" s="76">
        <f t="shared" si="0"/>
        <v>157.17856468828418</v>
      </c>
      <c r="H18" s="13">
        <v>870.3408295407232</v>
      </c>
      <c r="I18" s="13">
        <v>819.9001841855456</v>
      </c>
      <c r="J18" s="13">
        <v>841.9418382111378</v>
      </c>
      <c r="K18" s="77">
        <f t="shared" si="1"/>
        <v>844.0609506458022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</row>
    <row r="19" spans="1:209" ht="12.75">
      <c r="A19" s="19" t="s">
        <v>37</v>
      </c>
      <c r="B19" s="29" t="s">
        <v>38</v>
      </c>
      <c r="C19" s="19">
        <v>131813</v>
      </c>
      <c r="D19" s="13">
        <v>439.1692397563215</v>
      </c>
      <c r="E19" s="13">
        <v>0</v>
      </c>
      <c r="F19" s="13">
        <v>0</v>
      </c>
      <c r="G19" s="76">
        <f t="shared" si="0"/>
        <v>439.1692397563215</v>
      </c>
      <c r="H19" s="13">
        <v>910.9418451958941</v>
      </c>
      <c r="I19" s="13">
        <v>842.2318389905784</v>
      </c>
      <c r="J19" s="13">
        <v>922.6992163140206</v>
      </c>
      <c r="K19" s="77">
        <f t="shared" si="1"/>
        <v>891.9576335001643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</row>
    <row r="20" spans="1:209" ht="12.75">
      <c r="A20" s="19" t="s">
        <v>39</v>
      </c>
      <c r="B20" s="29" t="s">
        <v>40</v>
      </c>
      <c r="C20" s="19">
        <v>125335</v>
      </c>
      <c r="D20" s="13">
        <v>6.040475525591415</v>
      </c>
      <c r="E20" s="13">
        <v>0</v>
      </c>
      <c r="F20" s="13">
        <v>0</v>
      </c>
      <c r="G20" s="76">
        <f t="shared" si="0"/>
        <v>6.040475525591415</v>
      </c>
      <c r="H20" s="13">
        <v>769.3750075976903</v>
      </c>
      <c r="I20" s="13">
        <v>741.9880934055907</v>
      </c>
      <c r="J20" s="13">
        <v>751.0818941237484</v>
      </c>
      <c r="K20" s="77">
        <f t="shared" si="1"/>
        <v>754.1483317090098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</row>
    <row r="21" spans="1:209" ht="12.75">
      <c r="A21" s="19" t="s">
        <v>41</v>
      </c>
      <c r="B21" s="29" t="s">
        <v>42</v>
      </c>
      <c r="C21" s="19">
        <v>128986</v>
      </c>
      <c r="D21" s="13">
        <v>91.29582280247469</v>
      </c>
      <c r="E21" s="13">
        <v>0</v>
      </c>
      <c r="F21" s="13">
        <v>0</v>
      </c>
      <c r="G21" s="76">
        <f t="shared" si="0"/>
        <v>91.29582280247469</v>
      </c>
      <c r="H21" s="13">
        <v>836.2595970773589</v>
      </c>
      <c r="I21" s="13">
        <v>839.585951047163</v>
      </c>
      <c r="J21" s="13">
        <v>911.0913509993333</v>
      </c>
      <c r="K21" s="77">
        <f t="shared" si="1"/>
        <v>862.3122997079518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</row>
    <row r="22" spans="1:209" ht="12.75">
      <c r="A22" s="19" t="s">
        <v>43</v>
      </c>
      <c r="B22" s="29" t="s">
        <v>44</v>
      </c>
      <c r="C22" s="19">
        <v>167456</v>
      </c>
      <c r="D22" s="13">
        <v>286.1708448786547</v>
      </c>
      <c r="E22" s="13">
        <v>0</v>
      </c>
      <c r="F22" s="13">
        <v>0</v>
      </c>
      <c r="G22" s="76">
        <f t="shared" si="0"/>
        <v>286.1708448786547</v>
      </c>
      <c r="H22" s="13">
        <v>893.3738277368768</v>
      </c>
      <c r="I22" s="13">
        <v>913.688755757095</v>
      </c>
      <c r="J22" s="13">
        <v>1045.3634220332503</v>
      </c>
      <c r="K22" s="77">
        <f t="shared" si="1"/>
        <v>950.8086685090742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</row>
    <row r="23" spans="1:209" ht="12.75">
      <c r="A23" s="19" t="s">
        <v>45</v>
      </c>
      <c r="B23" s="29" t="s">
        <v>46</v>
      </c>
      <c r="C23" s="19">
        <v>206477</v>
      </c>
      <c r="D23" s="13">
        <v>370.7266136179817</v>
      </c>
      <c r="E23" s="13">
        <v>0</v>
      </c>
      <c r="F23" s="13">
        <v>0.5210653002513597</v>
      </c>
      <c r="G23" s="76">
        <f t="shared" si="0"/>
        <v>371.247678918233</v>
      </c>
      <c r="H23" s="13">
        <v>813.866837488817</v>
      </c>
      <c r="I23" s="13">
        <v>778.4284190494544</v>
      </c>
      <c r="J23" s="13">
        <v>850.5755149483962</v>
      </c>
      <c r="K23" s="77">
        <f t="shared" si="1"/>
        <v>814.2902571622226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</row>
    <row r="24" spans="1:209" ht="12.75">
      <c r="A24" s="19" t="s">
        <v>47</v>
      </c>
      <c r="B24" s="29" t="s">
        <v>48</v>
      </c>
      <c r="C24" s="19">
        <v>84949</v>
      </c>
      <c r="D24" s="13">
        <v>247.83269961977186</v>
      </c>
      <c r="E24" s="13">
        <v>0</v>
      </c>
      <c r="F24" s="13">
        <v>166.6622679490047</v>
      </c>
      <c r="G24" s="76">
        <f t="shared" si="0"/>
        <v>414.4949675687766</v>
      </c>
      <c r="H24" s="13">
        <v>791.286888770721</v>
      </c>
      <c r="I24" s="13">
        <v>730.6428053538341</v>
      </c>
      <c r="J24" s="13">
        <v>810.5518746542043</v>
      </c>
      <c r="K24" s="77">
        <f t="shared" si="1"/>
        <v>777.4938562595866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</row>
    <row r="25" spans="1:209" ht="12.75">
      <c r="A25" s="19" t="s">
        <v>49</v>
      </c>
      <c r="B25" s="29" t="s">
        <v>50</v>
      </c>
      <c r="C25" s="19">
        <v>114454</v>
      </c>
      <c r="D25" s="13">
        <v>481.3093207751586</v>
      </c>
      <c r="E25" s="13">
        <v>0</v>
      </c>
      <c r="F25" s="13">
        <v>47.97766788404075</v>
      </c>
      <c r="G25" s="76">
        <f t="shared" si="0"/>
        <v>529.2869886591993</v>
      </c>
      <c r="H25" s="13">
        <v>737.6970114942528</v>
      </c>
      <c r="I25" s="13">
        <v>833.7783993286558</v>
      </c>
      <c r="J25" s="13">
        <v>863.4853023922274</v>
      </c>
      <c r="K25" s="77">
        <f t="shared" si="1"/>
        <v>811.653571071712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</row>
    <row r="26" spans="1:209" ht="12.75">
      <c r="A26" s="19" t="s">
        <v>51</v>
      </c>
      <c r="B26" s="29" t="s">
        <v>52</v>
      </c>
      <c r="C26" s="19">
        <v>95373</v>
      </c>
      <c r="D26" s="13">
        <v>803.6809264676585</v>
      </c>
      <c r="E26" s="13">
        <v>0</v>
      </c>
      <c r="F26" s="13">
        <v>176.06833170813542</v>
      </c>
      <c r="G26" s="76">
        <f t="shared" si="0"/>
        <v>979.749258175794</v>
      </c>
      <c r="H26" s="13">
        <v>854.5262005723476</v>
      </c>
      <c r="I26" s="13">
        <v>882.2859310073262</v>
      </c>
      <c r="J26" s="13">
        <v>920.6267916496283</v>
      </c>
      <c r="K26" s="77">
        <f t="shared" si="1"/>
        <v>885.8129744097674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</row>
    <row r="27" spans="1:209" ht="12.75">
      <c r="A27" s="19" t="s">
        <v>53</v>
      </c>
      <c r="B27" s="29" t="s">
        <v>54</v>
      </c>
      <c r="C27" s="19">
        <v>107801</v>
      </c>
      <c r="D27" s="13">
        <v>570.4839287205128</v>
      </c>
      <c r="E27" s="13">
        <v>0</v>
      </c>
      <c r="F27" s="13">
        <v>0</v>
      </c>
      <c r="G27" s="76">
        <f t="shared" si="0"/>
        <v>570.4839287205128</v>
      </c>
      <c r="H27" s="13">
        <v>740.449496442007</v>
      </c>
      <c r="I27" s="13">
        <v>753.1149482677819</v>
      </c>
      <c r="J27" s="13">
        <v>844.0155211918257</v>
      </c>
      <c r="K27" s="77">
        <f t="shared" si="1"/>
        <v>779.193321967205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</row>
    <row r="28" spans="1:209" ht="12.75">
      <c r="A28" s="19" t="s">
        <v>55</v>
      </c>
      <c r="B28" s="29" t="s">
        <v>56</v>
      </c>
      <c r="C28" s="19">
        <v>327383</v>
      </c>
      <c r="D28" s="13">
        <v>110.58316711619113</v>
      </c>
      <c r="E28" s="13">
        <v>12.218105399486229</v>
      </c>
      <c r="F28" s="13">
        <v>0</v>
      </c>
      <c r="G28" s="76">
        <f t="shared" si="0"/>
        <v>122.80127251567737</v>
      </c>
      <c r="H28" s="13">
        <v>2261.5540499621497</v>
      </c>
      <c r="I28" s="13">
        <v>1793.3968771215207</v>
      </c>
      <c r="J28" s="13">
        <v>2278.332165078822</v>
      </c>
      <c r="K28" s="77">
        <f t="shared" si="1"/>
        <v>2111.094364054164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</row>
    <row r="29" spans="1:209" ht="12.75">
      <c r="A29" s="19" t="s">
        <v>57</v>
      </c>
      <c r="B29" s="29" t="s">
        <v>58</v>
      </c>
      <c r="C29" s="19">
        <v>92182</v>
      </c>
      <c r="D29" s="13">
        <v>297.8924735848647</v>
      </c>
      <c r="E29" s="13">
        <v>0</v>
      </c>
      <c r="F29" s="13">
        <v>19.89189863530841</v>
      </c>
      <c r="G29" s="76">
        <f t="shared" si="0"/>
        <v>317.7843722201731</v>
      </c>
      <c r="H29" s="13">
        <v>730.2261545007254</v>
      </c>
      <c r="I29" s="13">
        <v>770.6031808241129</v>
      </c>
      <c r="J29" s="13">
        <v>792.7261960035582</v>
      </c>
      <c r="K29" s="77">
        <f t="shared" si="1"/>
        <v>764.5185104427989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</row>
    <row r="30" spans="1:209" ht="12.75">
      <c r="A30" s="19" t="s">
        <v>59</v>
      </c>
      <c r="B30" s="29" t="s">
        <v>60</v>
      </c>
      <c r="C30" s="19">
        <v>118954</v>
      </c>
      <c r="D30" s="13">
        <v>10.381222993762295</v>
      </c>
      <c r="E30" s="13">
        <v>0</v>
      </c>
      <c r="F30" s="13">
        <v>0</v>
      </c>
      <c r="G30" s="76">
        <f t="shared" si="0"/>
        <v>10.381222993762295</v>
      </c>
      <c r="H30" s="13">
        <v>795.7589813884586</v>
      </c>
      <c r="I30" s="13">
        <v>783.7715549042397</v>
      </c>
      <c r="J30" s="13">
        <v>848.708312456916</v>
      </c>
      <c r="K30" s="77">
        <f t="shared" si="1"/>
        <v>809.4129495832049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</row>
    <row r="31" spans="1:209" ht="12.75">
      <c r="A31" s="19" t="s">
        <v>61</v>
      </c>
      <c r="B31" s="29" t="s">
        <v>62</v>
      </c>
      <c r="C31" s="19">
        <v>248251</v>
      </c>
      <c r="D31" s="13">
        <v>428.27335237320295</v>
      </c>
      <c r="E31" s="13">
        <v>0</v>
      </c>
      <c r="F31" s="13">
        <v>0</v>
      </c>
      <c r="G31" s="76">
        <f t="shared" si="0"/>
        <v>428.27335237320295</v>
      </c>
      <c r="H31" s="13">
        <v>766.4545325286865</v>
      </c>
      <c r="I31" s="13">
        <v>742.6962828641944</v>
      </c>
      <c r="J31" s="13">
        <v>815.6511828753963</v>
      </c>
      <c r="K31" s="77">
        <f t="shared" si="1"/>
        <v>774.933999422759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</row>
    <row r="32" spans="1:209" ht="12.75">
      <c r="A32" s="19" t="s">
        <v>63</v>
      </c>
      <c r="B32" s="29" t="s">
        <v>64</v>
      </c>
      <c r="C32" s="19">
        <v>129786</v>
      </c>
      <c r="D32" s="13">
        <v>67.39461883408072</v>
      </c>
      <c r="E32" s="13">
        <v>0</v>
      </c>
      <c r="F32" s="13">
        <v>0</v>
      </c>
      <c r="G32" s="76">
        <f t="shared" si="0"/>
        <v>67.39461883408072</v>
      </c>
      <c r="H32" s="13">
        <v>1147.8580296627977</v>
      </c>
      <c r="I32" s="13">
        <v>1260.6166059580128</v>
      </c>
      <c r="J32" s="13">
        <v>1215.7833741697873</v>
      </c>
      <c r="K32" s="77">
        <f t="shared" si="1"/>
        <v>1208.0860032635326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</row>
    <row r="33" spans="1:209" ht="12.75">
      <c r="A33" s="19" t="s">
        <v>65</v>
      </c>
      <c r="B33" s="29" t="s">
        <v>66</v>
      </c>
      <c r="C33" s="19">
        <v>169907</v>
      </c>
      <c r="D33" s="13">
        <v>416.98762852619376</v>
      </c>
      <c r="E33" s="13">
        <v>0</v>
      </c>
      <c r="F33" s="13">
        <v>0</v>
      </c>
      <c r="G33" s="76">
        <f t="shared" si="0"/>
        <v>416.98762852619376</v>
      </c>
      <c r="H33" s="13">
        <v>725.828896491927</v>
      </c>
      <c r="I33" s="13">
        <v>775.6251203383493</v>
      </c>
      <c r="J33" s="13">
        <v>917.4407517053447</v>
      </c>
      <c r="K33" s="77">
        <f t="shared" si="1"/>
        <v>806.2982561785403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</row>
    <row r="34" spans="1:209" ht="12.75">
      <c r="A34" s="19" t="s">
        <v>67</v>
      </c>
      <c r="B34" s="29" t="s">
        <v>68</v>
      </c>
      <c r="C34" s="19">
        <v>129891</v>
      </c>
      <c r="D34" s="13">
        <v>155.92997975225381</v>
      </c>
      <c r="E34" s="13">
        <v>0</v>
      </c>
      <c r="F34" s="13">
        <v>0</v>
      </c>
      <c r="G34" s="76">
        <f t="shared" si="0"/>
        <v>155.92997975225381</v>
      </c>
      <c r="H34" s="13">
        <v>698.8885179364328</v>
      </c>
      <c r="I34" s="13">
        <v>831.975285950815</v>
      </c>
      <c r="J34" s="13">
        <v>868.9715376738958</v>
      </c>
      <c r="K34" s="77">
        <f t="shared" si="1"/>
        <v>799.9451138537146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</row>
    <row r="35" spans="1:209" ht="12.75">
      <c r="A35" s="19"/>
      <c r="B35" s="29"/>
      <c r="C35" s="19"/>
      <c r="D35" s="13"/>
      <c r="E35" s="13"/>
      <c r="F35" s="13"/>
      <c r="G35" s="13"/>
      <c r="H35" s="13"/>
      <c r="I35" s="13"/>
      <c r="J35" s="13"/>
      <c r="K35" s="77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</row>
    <row r="36" spans="1:209" ht="12.75">
      <c r="A36" s="19"/>
      <c r="B36" s="29"/>
      <c r="C36" s="19"/>
      <c r="D36" s="13"/>
      <c r="E36" s="13"/>
      <c r="F36" s="13"/>
      <c r="G36" s="13"/>
      <c r="H36" s="13"/>
      <c r="I36" s="13"/>
      <c r="J36" s="13"/>
      <c r="K36" s="77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</row>
    <row r="37" spans="1:209" ht="12.75">
      <c r="A37" s="19" t="s">
        <v>69</v>
      </c>
      <c r="B37" s="29"/>
      <c r="C37" s="19"/>
      <c r="D37" s="13"/>
      <c r="E37" s="13"/>
      <c r="F37" s="13"/>
      <c r="G37" s="13"/>
      <c r="H37" s="13"/>
      <c r="I37" s="13"/>
      <c r="J37" s="13"/>
      <c r="K37" s="77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</row>
    <row r="38" spans="1:209" ht="12.75">
      <c r="A38" s="19"/>
      <c r="B38" s="29"/>
      <c r="C38" s="19"/>
      <c r="D38" s="13"/>
      <c r="E38" s="13"/>
      <c r="F38" s="13"/>
      <c r="G38" s="13"/>
      <c r="H38" s="13"/>
      <c r="I38" s="13"/>
      <c r="J38" s="13"/>
      <c r="K38" s="77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</row>
    <row r="39" spans="1:209" ht="12.75">
      <c r="A39" s="19" t="s">
        <v>70</v>
      </c>
      <c r="B39" s="29" t="s">
        <v>71</v>
      </c>
      <c r="C39" s="19">
        <v>115005</v>
      </c>
      <c r="D39" s="13">
        <v>287.4520412155993</v>
      </c>
      <c r="E39" s="13">
        <v>0</v>
      </c>
      <c r="F39" s="13">
        <v>116.94676753184645</v>
      </c>
      <c r="G39" s="76">
        <f aca="true" t="shared" si="2" ref="G39:G47">D39+E39+F39</f>
        <v>404.39880874744574</v>
      </c>
      <c r="H39" s="13">
        <v>697.7710839676438</v>
      </c>
      <c r="I39" s="13">
        <v>680.2393057177688</v>
      </c>
      <c r="J39" s="13">
        <v>805.4711899482631</v>
      </c>
      <c r="K39" s="77">
        <f t="shared" si="1"/>
        <v>727.8271932112252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</row>
    <row r="40" spans="1:209" ht="12.75">
      <c r="A40" s="19" t="s">
        <v>72</v>
      </c>
      <c r="B40" s="29" t="s">
        <v>73</v>
      </c>
      <c r="C40" s="19">
        <v>77794</v>
      </c>
      <c r="D40" s="13">
        <v>431.89312800473044</v>
      </c>
      <c r="E40" s="13">
        <v>22.71285703267604</v>
      </c>
      <c r="F40" s="13">
        <v>0</v>
      </c>
      <c r="G40" s="76">
        <f t="shared" si="2"/>
        <v>454.60598503740647</v>
      </c>
      <c r="H40" s="13">
        <v>623.721280707294</v>
      </c>
      <c r="I40" s="13">
        <v>625.9793440794809</v>
      </c>
      <c r="J40" s="13">
        <v>690.9199141321952</v>
      </c>
      <c r="K40" s="77">
        <f t="shared" si="1"/>
        <v>646.8735129729899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</row>
    <row r="41" spans="1:209" ht="12.75">
      <c r="A41" s="19" t="s">
        <v>74</v>
      </c>
      <c r="B41" s="29" t="s">
        <v>75</v>
      </c>
      <c r="C41" s="19">
        <v>114523</v>
      </c>
      <c r="D41" s="13">
        <v>243.14790042174934</v>
      </c>
      <c r="E41" s="13">
        <v>0</v>
      </c>
      <c r="F41" s="13">
        <v>0</v>
      </c>
      <c r="G41" s="76">
        <f t="shared" si="2"/>
        <v>243.14790042174934</v>
      </c>
      <c r="H41" s="13">
        <v>694.4802922023563</v>
      </c>
      <c r="I41" s="13">
        <v>768.5453292294741</v>
      </c>
      <c r="J41" s="13">
        <v>763.0073312784331</v>
      </c>
      <c r="K41" s="77">
        <f t="shared" si="1"/>
        <v>742.0109842367546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</row>
    <row r="42" spans="1:209" ht="12.75">
      <c r="A42" s="19" t="s">
        <v>76</v>
      </c>
      <c r="B42" s="29" t="s">
        <v>77</v>
      </c>
      <c r="C42" s="19">
        <v>149409</v>
      </c>
      <c r="D42" s="13">
        <v>232.54518804088107</v>
      </c>
      <c r="E42" s="13">
        <v>0</v>
      </c>
      <c r="F42" s="13">
        <v>0</v>
      </c>
      <c r="G42" s="76">
        <f t="shared" si="2"/>
        <v>232.54518804088107</v>
      </c>
      <c r="H42" s="13">
        <v>838.0238598375512</v>
      </c>
      <c r="I42" s="13">
        <v>789.049672626206</v>
      </c>
      <c r="J42" s="13">
        <v>846.191351257287</v>
      </c>
      <c r="K42" s="77">
        <f t="shared" si="1"/>
        <v>824.4216279070147</v>
      </c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</row>
    <row r="43" spans="1:209" ht="12.75">
      <c r="A43" s="19" t="s">
        <v>78</v>
      </c>
      <c r="B43" s="29" t="s">
        <v>79</v>
      </c>
      <c r="C43" s="19">
        <v>185075</v>
      </c>
      <c r="D43" s="13">
        <v>201.49456706740511</v>
      </c>
      <c r="E43" s="13">
        <v>0</v>
      </c>
      <c r="F43" s="13">
        <v>0</v>
      </c>
      <c r="G43" s="76">
        <f t="shared" si="2"/>
        <v>201.49456706740511</v>
      </c>
      <c r="H43" s="13">
        <v>665.9172528633796</v>
      </c>
      <c r="I43" s="13">
        <v>651.4119985081784</v>
      </c>
      <c r="J43" s="13">
        <v>718.4155482912332</v>
      </c>
      <c r="K43" s="77">
        <f t="shared" si="1"/>
        <v>678.581599887597</v>
      </c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</row>
    <row r="44" spans="1:209" ht="12.75">
      <c r="A44" s="19" t="s">
        <v>80</v>
      </c>
      <c r="B44" s="29" t="s">
        <v>81</v>
      </c>
      <c r="C44" s="19">
        <v>76135</v>
      </c>
      <c r="D44" s="13">
        <v>70.0757864319958</v>
      </c>
      <c r="E44" s="13">
        <v>0</v>
      </c>
      <c r="F44" s="13">
        <v>0</v>
      </c>
      <c r="G44" s="76">
        <f t="shared" si="2"/>
        <v>70.0757864319958</v>
      </c>
      <c r="H44" s="13">
        <v>660.6520952453559</v>
      </c>
      <c r="I44" s="13">
        <v>669.8918817444608</v>
      </c>
      <c r="J44" s="13">
        <v>770.7845563801143</v>
      </c>
      <c r="K44" s="77">
        <f t="shared" si="1"/>
        <v>700.4428444566437</v>
      </c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</row>
    <row r="45" spans="1:209" ht="12.75">
      <c r="A45" s="19" t="s">
        <v>82</v>
      </c>
      <c r="B45" s="29" t="s">
        <v>83</v>
      </c>
      <c r="C45" s="19">
        <v>117336</v>
      </c>
      <c r="D45" s="13">
        <v>379.3911842912661</v>
      </c>
      <c r="E45" s="13">
        <v>0</v>
      </c>
      <c r="F45" s="13">
        <v>0</v>
      </c>
      <c r="G45" s="76">
        <f t="shared" si="2"/>
        <v>379.3911842912661</v>
      </c>
      <c r="H45" s="13">
        <v>711.396716749667</v>
      </c>
      <c r="I45" s="13">
        <v>742.3975857580009</v>
      </c>
      <c r="J45" s="13">
        <v>731.404012408809</v>
      </c>
      <c r="K45" s="77">
        <f t="shared" si="1"/>
        <v>728.3994383054924</v>
      </c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</row>
    <row r="46" spans="1:209" ht="12.75">
      <c r="A46" s="19" t="s">
        <v>84</v>
      </c>
      <c r="B46" s="29" t="s">
        <v>85</v>
      </c>
      <c r="C46" s="19">
        <v>97024</v>
      </c>
      <c r="D46" s="13">
        <v>114.0616033146438</v>
      </c>
      <c r="E46" s="13">
        <v>0</v>
      </c>
      <c r="F46" s="13">
        <v>0</v>
      </c>
      <c r="G46" s="76">
        <f t="shared" si="2"/>
        <v>114.0616033146438</v>
      </c>
      <c r="H46" s="13">
        <v>659.9563960752986</v>
      </c>
      <c r="I46" s="13">
        <v>670.7136788946923</v>
      </c>
      <c r="J46" s="13">
        <v>733.0750680244064</v>
      </c>
      <c r="K46" s="77">
        <f t="shared" si="1"/>
        <v>687.9150476647991</v>
      </c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</row>
    <row r="47" spans="1:209" ht="12.75">
      <c r="A47" s="19" t="s">
        <v>86</v>
      </c>
      <c r="B47" s="29" t="s">
        <v>87</v>
      </c>
      <c r="C47" s="19">
        <v>91837</v>
      </c>
      <c r="D47" s="13">
        <v>272.16638174156384</v>
      </c>
      <c r="E47" s="13">
        <v>0</v>
      </c>
      <c r="F47" s="13">
        <v>20.72807256334593</v>
      </c>
      <c r="G47" s="76">
        <f t="shared" si="2"/>
        <v>292.89445430490974</v>
      </c>
      <c r="H47" s="13">
        <v>894.5874878195654</v>
      </c>
      <c r="I47" s="13">
        <v>1239.7444166140308</v>
      </c>
      <c r="J47" s="13">
        <v>1931.454100199266</v>
      </c>
      <c r="K47" s="77">
        <f t="shared" si="1"/>
        <v>1355.2620015442874</v>
      </c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</row>
    <row r="48" spans="1:209" ht="12.75">
      <c r="A48" s="19"/>
      <c r="B48" s="29"/>
      <c r="C48" s="19"/>
      <c r="D48" s="13"/>
      <c r="E48" s="13"/>
      <c r="F48" s="13"/>
      <c r="G48" s="13"/>
      <c r="H48" s="13"/>
      <c r="I48" s="13"/>
      <c r="J48" s="13"/>
      <c r="K48" s="77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</row>
    <row r="49" spans="1:209" ht="12.75">
      <c r="A49" s="19"/>
      <c r="B49" s="29"/>
      <c r="C49" s="19"/>
      <c r="D49" s="13"/>
      <c r="E49" s="13"/>
      <c r="F49" s="13"/>
      <c r="G49" s="13"/>
      <c r="H49" s="13"/>
      <c r="I49" s="13"/>
      <c r="J49" s="13"/>
      <c r="K49" s="77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</row>
    <row r="50" spans="1:209" ht="12.75">
      <c r="A50" s="19" t="s">
        <v>88</v>
      </c>
      <c r="B50" s="29"/>
      <c r="C50" s="19"/>
      <c r="D50" s="13"/>
      <c r="E50" s="13"/>
      <c r="F50" s="13"/>
      <c r="G50" s="13"/>
      <c r="H50" s="13"/>
      <c r="I50" s="13"/>
      <c r="J50" s="13"/>
      <c r="K50" s="77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</row>
    <row r="51" spans="1:209" ht="12.75">
      <c r="A51" s="19"/>
      <c r="B51" s="29"/>
      <c r="C51" s="19"/>
      <c r="D51" s="13"/>
      <c r="E51" s="13"/>
      <c r="F51" s="13"/>
      <c r="G51" s="13"/>
      <c r="H51" s="13"/>
      <c r="I51" s="13"/>
      <c r="J51" s="13"/>
      <c r="K51" s="77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</row>
    <row r="52" spans="1:209" ht="12.75">
      <c r="A52" s="19" t="s">
        <v>89</v>
      </c>
      <c r="B52" s="29" t="s">
        <v>90</v>
      </c>
      <c r="C52" s="19">
        <v>103143</v>
      </c>
      <c r="D52" s="13">
        <v>78.86957912800675</v>
      </c>
      <c r="E52" s="13">
        <v>0</v>
      </c>
      <c r="F52" s="13">
        <v>0.09802895009840706</v>
      </c>
      <c r="G52" s="76">
        <f aca="true" t="shared" si="3" ref="G52:G58">D52+E52+F52</f>
        <v>78.96760807810516</v>
      </c>
      <c r="H52" s="13">
        <v>645.1661148050068</v>
      </c>
      <c r="I52" s="13">
        <v>706.8933054113237</v>
      </c>
      <c r="J52" s="13">
        <v>742.9200818281415</v>
      </c>
      <c r="K52" s="77">
        <f t="shared" si="1"/>
        <v>698.3265006814908</v>
      </c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</row>
    <row r="53" spans="1:209" ht="12.75">
      <c r="A53" s="19" t="s">
        <v>91</v>
      </c>
      <c r="B53" s="29" t="s">
        <v>92</v>
      </c>
      <c r="C53" s="19">
        <v>125482</v>
      </c>
      <c r="D53" s="13">
        <v>163.13433799270015</v>
      </c>
      <c r="E53" s="13">
        <v>0</v>
      </c>
      <c r="F53" s="13">
        <v>0</v>
      </c>
      <c r="G53" s="76">
        <f t="shared" si="3"/>
        <v>163.13433799270015</v>
      </c>
      <c r="H53" s="13">
        <v>654.2163040171014</v>
      </c>
      <c r="I53" s="13">
        <v>667.2693771977807</v>
      </c>
      <c r="J53" s="13">
        <v>781.8512790679141</v>
      </c>
      <c r="K53" s="77">
        <f t="shared" si="1"/>
        <v>701.1123200942653</v>
      </c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</row>
    <row r="54" spans="1:209" ht="12.75">
      <c r="A54" s="19" t="s">
        <v>93</v>
      </c>
      <c r="B54" s="29" t="s">
        <v>94</v>
      </c>
      <c r="C54" s="19">
        <v>127472</v>
      </c>
      <c r="D54" s="13">
        <v>27.824910568595456</v>
      </c>
      <c r="E54" s="13">
        <v>0</v>
      </c>
      <c r="F54" s="13">
        <v>0</v>
      </c>
      <c r="G54" s="76">
        <f t="shared" si="3"/>
        <v>27.824910568595456</v>
      </c>
      <c r="H54" s="13">
        <v>737.2064895923846</v>
      </c>
      <c r="I54" s="13">
        <v>737.4385262402272</v>
      </c>
      <c r="J54" s="13">
        <v>805.2203464290197</v>
      </c>
      <c r="K54" s="77">
        <f t="shared" si="1"/>
        <v>759.9551207538772</v>
      </c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</row>
    <row r="55" spans="1:209" ht="12.75">
      <c r="A55" s="19" t="s">
        <v>95</v>
      </c>
      <c r="B55" s="29" t="s">
        <v>96</v>
      </c>
      <c r="C55" s="19">
        <v>95465</v>
      </c>
      <c r="D55" s="13">
        <v>131.04708531922694</v>
      </c>
      <c r="E55" s="13">
        <v>0</v>
      </c>
      <c r="F55" s="13">
        <v>0</v>
      </c>
      <c r="G55" s="76">
        <f t="shared" si="3"/>
        <v>131.04708531922694</v>
      </c>
      <c r="H55" s="13">
        <v>725.1430183385936</v>
      </c>
      <c r="I55" s="13">
        <v>694.7247180314977</v>
      </c>
      <c r="J55" s="13">
        <v>713.9812266275599</v>
      </c>
      <c r="K55" s="77">
        <f t="shared" si="1"/>
        <v>711.2829876658838</v>
      </c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</row>
    <row r="56" spans="1:209" ht="12.75">
      <c r="A56" s="19" t="s">
        <v>97</v>
      </c>
      <c r="B56" s="29" t="s">
        <v>98</v>
      </c>
      <c r="C56" s="19">
        <v>185221</v>
      </c>
      <c r="D56" s="13">
        <v>66.71300770430999</v>
      </c>
      <c r="E56" s="13">
        <v>0</v>
      </c>
      <c r="F56" s="13">
        <v>39.121892226043485</v>
      </c>
      <c r="G56" s="76">
        <f t="shared" si="3"/>
        <v>105.83489993035347</v>
      </c>
      <c r="H56" s="13">
        <v>693.784693063179</v>
      </c>
      <c r="I56" s="13">
        <v>687.0298024398144</v>
      </c>
      <c r="J56" s="13">
        <v>718.0164851717678</v>
      </c>
      <c r="K56" s="77">
        <f t="shared" si="1"/>
        <v>699.6103268915871</v>
      </c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</row>
    <row r="57" spans="1:209" ht="12.75">
      <c r="A57" s="19" t="s">
        <v>99</v>
      </c>
      <c r="B57" s="29" t="s">
        <v>100</v>
      </c>
      <c r="C57" s="19">
        <v>142849</v>
      </c>
      <c r="D57" s="13">
        <v>264.61709917465294</v>
      </c>
      <c r="E57" s="13">
        <v>0</v>
      </c>
      <c r="F57" s="13">
        <v>25.640564512177193</v>
      </c>
      <c r="G57" s="76">
        <f t="shared" si="3"/>
        <v>290.25766368683014</v>
      </c>
      <c r="H57" s="13">
        <v>747.0603651280329</v>
      </c>
      <c r="I57" s="13">
        <v>689.0716792330214</v>
      </c>
      <c r="J57" s="13">
        <v>824.4700305917438</v>
      </c>
      <c r="K57" s="77">
        <f t="shared" si="1"/>
        <v>753.534024984266</v>
      </c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</row>
    <row r="58" spans="1:209" ht="12.75">
      <c r="A58" s="19" t="s">
        <v>101</v>
      </c>
      <c r="B58" s="29" t="s">
        <v>102</v>
      </c>
      <c r="C58" s="19">
        <v>73684</v>
      </c>
      <c r="D58" s="13">
        <v>303.8665653330438</v>
      </c>
      <c r="E58" s="13">
        <v>0</v>
      </c>
      <c r="F58" s="13">
        <v>0</v>
      </c>
      <c r="G58" s="76">
        <f t="shared" si="3"/>
        <v>303.8665653330438</v>
      </c>
      <c r="H58" s="13">
        <v>662.682194391871</v>
      </c>
      <c r="I58" s="13">
        <v>717.4677349185976</v>
      </c>
      <c r="J58" s="13">
        <v>728.7354432441235</v>
      </c>
      <c r="K58" s="77">
        <f t="shared" si="1"/>
        <v>702.9617908515306</v>
      </c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</row>
    <row r="59" spans="1:209" ht="12.75">
      <c r="A59" s="19"/>
      <c r="B59" s="29"/>
      <c r="C59" s="19"/>
      <c r="D59" s="13"/>
      <c r="E59" s="13"/>
      <c r="F59" s="13"/>
      <c r="G59" s="13"/>
      <c r="H59" s="13"/>
      <c r="I59" s="13"/>
      <c r="J59" s="13"/>
      <c r="K59" s="77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</row>
    <row r="60" spans="1:209" ht="12.75">
      <c r="A60" s="19"/>
      <c r="B60" s="29"/>
      <c r="C60" s="19"/>
      <c r="D60" s="13"/>
      <c r="E60" s="13"/>
      <c r="F60" s="13"/>
      <c r="G60" s="13"/>
      <c r="H60" s="13"/>
      <c r="I60" s="13"/>
      <c r="J60" s="13"/>
      <c r="K60" s="77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</row>
    <row r="61" spans="1:209" ht="12.75">
      <c r="A61" s="19" t="s">
        <v>103</v>
      </c>
      <c r="B61" s="29"/>
      <c r="C61" s="19"/>
      <c r="D61" s="13"/>
      <c r="E61" s="13"/>
      <c r="F61" s="13"/>
      <c r="G61" s="13"/>
      <c r="H61" s="13"/>
      <c r="I61" s="13"/>
      <c r="J61" s="13"/>
      <c r="K61" s="77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</row>
    <row r="62" spans="1:209" ht="12.75">
      <c r="A62" s="19"/>
      <c r="B62" s="29"/>
      <c r="C62" s="19"/>
      <c r="D62" s="13"/>
      <c r="E62" s="13"/>
      <c r="F62" s="13"/>
      <c r="G62" s="13"/>
      <c r="H62" s="13"/>
      <c r="I62" s="13"/>
      <c r="J62" s="13"/>
      <c r="K62" s="77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</row>
    <row r="63" spans="1:209" ht="12.75">
      <c r="A63" s="19" t="s">
        <v>104</v>
      </c>
      <c r="B63" s="29" t="s">
        <v>105</v>
      </c>
      <c r="C63" s="19">
        <v>143947</v>
      </c>
      <c r="D63" s="13">
        <v>179.68950377569521</v>
      </c>
      <c r="E63" s="13">
        <v>0</v>
      </c>
      <c r="F63" s="13">
        <v>0</v>
      </c>
      <c r="G63" s="76">
        <f aca="true" t="shared" si="4" ref="G63:G71">D63+E63+F63</f>
        <v>179.68950377569521</v>
      </c>
      <c r="H63" s="13">
        <v>703.3194331057902</v>
      </c>
      <c r="I63" s="13">
        <v>735.9689346898043</v>
      </c>
      <c r="J63" s="13">
        <v>756.8350879143019</v>
      </c>
      <c r="K63" s="77">
        <f t="shared" si="1"/>
        <v>732.0411519032988</v>
      </c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</row>
    <row r="64" spans="1:209" ht="12.75">
      <c r="A64" s="19" t="s">
        <v>106</v>
      </c>
      <c r="B64" s="29" t="s">
        <v>107</v>
      </c>
      <c r="C64" s="19">
        <v>104754</v>
      </c>
      <c r="D64" s="13">
        <v>328.86884510376694</v>
      </c>
      <c r="E64" s="13">
        <v>0</v>
      </c>
      <c r="F64" s="13">
        <v>0</v>
      </c>
      <c r="G64" s="76">
        <f t="shared" si="4"/>
        <v>328.86884510376694</v>
      </c>
      <c r="H64" s="13">
        <v>664.9360094384144</v>
      </c>
      <c r="I64" s="13">
        <v>632.2360908944644</v>
      </c>
      <c r="J64" s="13">
        <v>690.8119384462645</v>
      </c>
      <c r="K64" s="77">
        <f t="shared" si="1"/>
        <v>662.6613462597145</v>
      </c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</row>
    <row r="65" spans="1:209" ht="12.75">
      <c r="A65" s="19" t="s">
        <v>108</v>
      </c>
      <c r="B65" s="29" t="s">
        <v>109</v>
      </c>
      <c r="C65" s="19">
        <v>86809</v>
      </c>
      <c r="D65" s="13">
        <v>306.7839164141967</v>
      </c>
      <c r="E65" s="13">
        <v>0</v>
      </c>
      <c r="F65" s="13">
        <v>0</v>
      </c>
      <c r="G65" s="76">
        <f t="shared" si="4"/>
        <v>306.7839164141967</v>
      </c>
      <c r="H65" s="13">
        <v>725.0038928778032</v>
      </c>
      <c r="I65" s="13">
        <v>727.7732996675312</v>
      </c>
      <c r="J65" s="13">
        <v>810.1214966190141</v>
      </c>
      <c r="K65" s="77">
        <f t="shared" si="1"/>
        <v>754.2995630547829</v>
      </c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</row>
    <row r="66" spans="1:209" ht="12.75">
      <c r="A66" s="19" t="s">
        <v>110</v>
      </c>
      <c r="B66" s="29" t="s">
        <v>111</v>
      </c>
      <c r="C66" s="19">
        <v>113397</v>
      </c>
      <c r="D66" s="13">
        <v>325.9399543197792</v>
      </c>
      <c r="E66" s="13">
        <v>0</v>
      </c>
      <c r="F66" s="13">
        <v>0</v>
      </c>
      <c r="G66" s="76">
        <f t="shared" si="4"/>
        <v>325.9399543197792</v>
      </c>
      <c r="H66" s="13">
        <v>690.0088264705622</v>
      </c>
      <c r="I66" s="13">
        <v>672.8479295262953</v>
      </c>
      <c r="J66" s="13">
        <v>708.5062373784139</v>
      </c>
      <c r="K66" s="77">
        <f t="shared" si="1"/>
        <v>690.4543311250904</v>
      </c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</row>
    <row r="67" spans="1:209" ht="12.75">
      <c r="A67" s="19" t="s">
        <v>112</v>
      </c>
      <c r="B67" s="29" t="s">
        <v>113</v>
      </c>
      <c r="C67" s="19">
        <v>97449</v>
      </c>
      <c r="D67" s="13">
        <v>456.3608041129206</v>
      </c>
      <c r="E67" s="13">
        <v>0</v>
      </c>
      <c r="F67" s="13">
        <v>0</v>
      </c>
      <c r="G67" s="76">
        <f t="shared" si="4"/>
        <v>456.3608041129206</v>
      </c>
      <c r="H67" s="13">
        <v>715.1569882541913</v>
      </c>
      <c r="I67" s="13">
        <v>704.5018199884413</v>
      </c>
      <c r="J67" s="13">
        <v>782.2185368756991</v>
      </c>
      <c r="K67" s="77">
        <f t="shared" si="1"/>
        <v>733.9591150394439</v>
      </c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</row>
    <row r="68" spans="1:209" ht="12.75">
      <c r="A68" s="19" t="s">
        <v>114</v>
      </c>
      <c r="B68" s="29" t="s">
        <v>115</v>
      </c>
      <c r="C68" s="19">
        <v>68794</v>
      </c>
      <c r="D68" s="13">
        <v>197.58288513533157</v>
      </c>
      <c r="E68" s="13">
        <v>0</v>
      </c>
      <c r="F68" s="13">
        <v>0</v>
      </c>
      <c r="G68" s="76">
        <f t="shared" si="4"/>
        <v>197.58288513533157</v>
      </c>
      <c r="H68" s="13">
        <v>789.685677873876</v>
      </c>
      <c r="I68" s="13">
        <v>729.1693169189914</v>
      </c>
      <c r="J68" s="13">
        <v>816.602930488124</v>
      </c>
      <c r="K68" s="77">
        <f t="shared" si="1"/>
        <v>778.4859750936638</v>
      </c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</row>
    <row r="69" spans="1:209" ht="12.75">
      <c r="A69" s="19" t="s">
        <v>116</v>
      </c>
      <c r="B69" s="29" t="s">
        <v>117</v>
      </c>
      <c r="C69" s="19">
        <v>73056</v>
      </c>
      <c r="D69" s="13">
        <v>341.97111804643015</v>
      </c>
      <c r="E69" s="13">
        <v>0</v>
      </c>
      <c r="F69" s="13">
        <v>0</v>
      </c>
      <c r="G69" s="76">
        <f t="shared" si="4"/>
        <v>341.97111804643015</v>
      </c>
      <c r="H69" s="13">
        <v>748.6456173421301</v>
      </c>
      <c r="I69" s="13">
        <v>734.1895437262358</v>
      </c>
      <c r="J69" s="13">
        <v>820.226659001314</v>
      </c>
      <c r="K69" s="77">
        <f t="shared" si="1"/>
        <v>767.68727335656</v>
      </c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</row>
    <row r="70" spans="1:209" ht="12.75">
      <c r="A70" s="19" t="s">
        <v>118</v>
      </c>
      <c r="B70" s="29" t="s">
        <v>119</v>
      </c>
      <c r="C70" s="19">
        <v>66922</v>
      </c>
      <c r="D70" s="13">
        <v>484.4271540001793</v>
      </c>
      <c r="E70" s="13">
        <v>0</v>
      </c>
      <c r="F70" s="13">
        <v>0</v>
      </c>
      <c r="G70" s="76">
        <f t="shared" si="4"/>
        <v>484.4271540001793</v>
      </c>
      <c r="H70" s="13">
        <v>685.0271547920222</v>
      </c>
      <c r="I70" s="13">
        <v>757.168795058161</v>
      </c>
      <c r="J70" s="13">
        <v>769.9305609515555</v>
      </c>
      <c r="K70" s="77">
        <f t="shared" si="1"/>
        <v>737.3755036005796</v>
      </c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</row>
    <row r="71" spans="1:209" ht="12.75">
      <c r="A71" s="19" t="s">
        <v>120</v>
      </c>
      <c r="B71" s="29" t="s">
        <v>121</v>
      </c>
      <c r="C71" s="19">
        <v>74117</v>
      </c>
      <c r="D71" s="13">
        <v>554.5377443771334</v>
      </c>
      <c r="E71" s="13">
        <v>60.71481576426461</v>
      </c>
      <c r="F71" s="13">
        <v>0</v>
      </c>
      <c r="G71" s="76">
        <f t="shared" si="4"/>
        <v>615.252560141398</v>
      </c>
      <c r="H71" s="13">
        <v>654.1177178357974</v>
      </c>
      <c r="I71" s="13">
        <v>668.9653623726656</v>
      </c>
      <c r="J71" s="13">
        <v>833.1709567305746</v>
      </c>
      <c r="K71" s="77">
        <f t="shared" si="1"/>
        <v>718.7513456463458</v>
      </c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</row>
    <row r="72" spans="1:209" ht="12.75">
      <c r="A72" s="19"/>
      <c r="B72" s="29"/>
      <c r="C72" s="19"/>
      <c r="D72" s="13"/>
      <c r="E72" s="13"/>
      <c r="F72" s="13"/>
      <c r="G72" s="13"/>
      <c r="H72" s="13"/>
      <c r="I72" s="13"/>
      <c r="J72" s="13"/>
      <c r="K72" s="77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</row>
    <row r="73" spans="1:209" ht="12.75">
      <c r="A73" s="19"/>
      <c r="B73" s="29"/>
      <c r="C73" s="19"/>
      <c r="D73" s="13"/>
      <c r="E73" s="13"/>
      <c r="F73" s="13"/>
      <c r="G73" s="13"/>
      <c r="H73" s="13"/>
      <c r="I73" s="13"/>
      <c r="J73" s="13"/>
      <c r="K73" s="77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</row>
    <row r="74" spans="1:209" ht="12.75">
      <c r="A74" s="19" t="s">
        <v>122</v>
      </c>
      <c r="B74" s="29"/>
      <c r="C74" s="19"/>
      <c r="D74" s="13"/>
      <c r="E74" s="13"/>
      <c r="F74" s="13"/>
      <c r="G74" s="13"/>
      <c r="H74" s="13"/>
      <c r="I74" s="13"/>
      <c r="J74" s="13"/>
      <c r="K74" s="77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</row>
    <row r="75" spans="1:209" ht="12.75">
      <c r="A75" s="19"/>
      <c r="B75" s="29"/>
      <c r="C75" s="19"/>
      <c r="D75" s="13"/>
      <c r="E75" s="13"/>
      <c r="F75" s="13"/>
      <c r="G75" s="13"/>
      <c r="H75" s="13"/>
      <c r="I75" s="13"/>
      <c r="J75" s="13"/>
      <c r="K75" s="77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</row>
    <row r="76" spans="1:209" ht="12.75">
      <c r="A76" s="19" t="s">
        <v>123</v>
      </c>
      <c r="B76" s="29" t="s">
        <v>124</v>
      </c>
      <c r="C76" s="19">
        <v>178514</v>
      </c>
      <c r="D76" s="13">
        <v>292.91662278588797</v>
      </c>
      <c r="E76" s="13">
        <v>0</v>
      </c>
      <c r="F76" s="13">
        <v>148.33207479525416</v>
      </c>
      <c r="G76" s="76">
        <f aca="true" t="shared" si="5" ref="G76:G82">D76+E76+F76</f>
        <v>441.2486975811421</v>
      </c>
      <c r="H76" s="13">
        <v>711.0337676360094</v>
      </c>
      <c r="I76" s="13">
        <v>746.5735510858849</v>
      </c>
      <c r="J76" s="13">
        <v>780.4807757374771</v>
      </c>
      <c r="K76" s="77">
        <f t="shared" si="1"/>
        <v>746.0293648197904</v>
      </c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</row>
    <row r="77" spans="1:209" ht="12.75">
      <c r="A77" s="19" t="s">
        <v>125</v>
      </c>
      <c r="B77" s="29" t="s">
        <v>126</v>
      </c>
      <c r="C77" s="19">
        <v>131431</v>
      </c>
      <c r="D77" s="13">
        <v>170.09404934908812</v>
      </c>
      <c r="E77" s="13">
        <v>0</v>
      </c>
      <c r="F77" s="13">
        <v>0</v>
      </c>
      <c r="G77" s="76">
        <f t="shared" si="5"/>
        <v>170.09404934908812</v>
      </c>
      <c r="H77" s="13">
        <v>859.5902421998301</v>
      </c>
      <c r="I77" s="13">
        <v>853.9950466222501</v>
      </c>
      <c r="J77" s="13">
        <v>1007.3031172250078</v>
      </c>
      <c r="K77" s="77">
        <f t="shared" si="1"/>
        <v>906.9628020156961</v>
      </c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</row>
    <row r="78" spans="1:209" ht="12.75">
      <c r="A78" s="19" t="s">
        <v>127</v>
      </c>
      <c r="B78" s="29" t="s">
        <v>128</v>
      </c>
      <c r="C78" s="19">
        <v>114279</v>
      </c>
      <c r="D78" s="13">
        <v>70.32348900497904</v>
      </c>
      <c r="E78" s="13">
        <v>0</v>
      </c>
      <c r="F78" s="13">
        <v>0</v>
      </c>
      <c r="G78" s="76">
        <f t="shared" si="5"/>
        <v>70.32348900497904</v>
      </c>
      <c r="H78" s="13">
        <v>768.3081676130188</v>
      </c>
      <c r="I78" s="13">
        <v>688.9496829921395</v>
      </c>
      <c r="J78" s="13">
        <v>756.6257982656481</v>
      </c>
      <c r="K78" s="77">
        <f t="shared" si="1"/>
        <v>737.9612162902687</v>
      </c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</row>
    <row r="79" spans="1:209" ht="12.75">
      <c r="A79" s="19" t="s">
        <v>129</v>
      </c>
      <c r="B79" s="29" t="s">
        <v>130</v>
      </c>
      <c r="C79" s="19">
        <v>164603</v>
      </c>
      <c r="D79" s="13">
        <v>199.7808363152555</v>
      </c>
      <c r="E79" s="13">
        <v>0</v>
      </c>
      <c r="F79" s="13">
        <v>0</v>
      </c>
      <c r="G79" s="76">
        <f t="shared" si="5"/>
        <v>199.7808363152555</v>
      </c>
      <c r="H79" s="13">
        <v>799.5558104822206</v>
      </c>
      <c r="I79" s="13">
        <v>797.3154162130953</v>
      </c>
      <c r="J79" s="13">
        <v>865.2281938968306</v>
      </c>
      <c r="K79" s="77">
        <f aca="true" t="shared" si="6" ref="K79:K109">(H79+I79+J79)/3</f>
        <v>820.6998068640488</v>
      </c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</row>
    <row r="80" spans="1:209" ht="12.75">
      <c r="A80" s="19" t="s">
        <v>131</v>
      </c>
      <c r="B80" s="29" t="s">
        <v>132</v>
      </c>
      <c r="C80" s="19">
        <v>97422</v>
      </c>
      <c r="D80" s="13">
        <v>56.221264190839854</v>
      </c>
      <c r="E80" s="13">
        <v>0</v>
      </c>
      <c r="F80" s="13">
        <v>0</v>
      </c>
      <c r="G80" s="76">
        <f t="shared" si="5"/>
        <v>56.221264190839854</v>
      </c>
      <c r="H80" s="13">
        <v>673.0468948685344</v>
      </c>
      <c r="I80" s="13">
        <v>652.1244413894987</v>
      </c>
      <c r="J80" s="13">
        <v>706.1041735952865</v>
      </c>
      <c r="K80" s="77">
        <f t="shared" si="6"/>
        <v>677.0918366177732</v>
      </c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</row>
    <row r="81" spans="1:209" ht="12.75">
      <c r="A81" s="19" t="s">
        <v>133</v>
      </c>
      <c r="B81" s="29" t="s">
        <v>134</v>
      </c>
      <c r="C81" s="19">
        <v>123301</v>
      </c>
      <c r="D81" s="13">
        <v>126.82291303395755</v>
      </c>
      <c r="E81" s="13">
        <v>0</v>
      </c>
      <c r="F81" s="13">
        <v>0</v>
      </c>
      <c r="G81" s="76">
        <f t="shared" si="5"/>
        <v>126.82291303395755</v>
      </c>
      <c r="H81" s="13">
        <v>721.8494209674953</v>
      </c>
      <c r="I81" s="13">
        <v>719.7610050608187</v>
      </c>
      <c r="J81" s="13">
        <v>788.4368496605867</v>
      </c>
      <c r="K81" s="77">
        <f t="shared" si="6"/>
        <v>743.3490918963003</v>
      </c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</row>
    <row r="82" spans="1:209" ht="12.75">
      <c r="A82" s="19" t="s">
        <v>135</v>
      </c>
      <c r="B82" s="29" t="s">
        <v>136</v>
      </c>
      <c r="C82" s="19">
        <v>92217</v>
      </c>
      <c r="D82" s="13">
        <v>79.80154418382727</v>
      </c>
      <c r="E82" s="13">
        <v>0</v>
      </c>
      <c r="F82" s="13">
        <v>0</v>
      </c>
      <c r="G82" s="76">
        <f t="shared" si="5"/>
        <v>79.80154418382727</v>
      </c>
      <c r="H82" s="13">
        <v>647.0089829129373</v>
      </c>
      <c r="I82" s="13">
        <v>686.449493147705</v>
      </c>
      <c r="J82" s="13">
        <v>743.4110456857196</v>
      </c>
      <c r="K82" s="77">
        <f t="shared" si="6"/>
        <v>692.2898405821206</v>
      </c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</row>
    <row r="83" spans="1:209" ht="12.75">
      <c r="A83" s="19"/>
      <c r="B83" s="29"/>
      <c r="C83" s="19"/>
      <c r="D83" s="13"/>
      <c r="E83" s="13"/>
      <c r="F83" s="13"/>
      <c r="G83" s="13"/>
      <c r="H83" s="13"/>
      <c r="I83" s="13"/>
      <c r="J83" s="13"/>
      <c r="K83" s="77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</row>
    <row r="84" spans="1:209" ht="12.75">
      <c r="A84" s="19"/>
      <c r="B84" s="29"/>
      <c r="C84" s="19"/>
      <c r="D84" s="13"/>
      <c r="E84" s="13"/>
      <c r="F84" s="13"/>
      <c r="G84" s="13"/>
      <c r="H84" s="13"/>
      <c r="I84" s="13"/>
      <c r="J84" s="13"/>
      <c r="K84" s="77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</row>
    <row r="85" spans="1:209" ht="12.75">
      <c r="A85" s="19" t="s">
        <v>137</v>
      </c>
      <c r="B85" s="29"/>
      <c r="C85" s="19"/>
      <c r="D85" s="13"/>
      <c r="E85" s="13"/>
      <c r="F85" s="13"/>
      <c r="G85" s="13"/>
      <c r="H85" s="13"/>
      <c r="I85" s="13"/>
      <c r="J85" s="13"/>
      <c r="K85" s="77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</row>
    <row r="86" spans="1:209" ht="12.75">
      <c r="A86" s="19"/>
      <c r="B86" s="29"/>
      <c r="C86" s="19"/>
      <c r="D86" s="13"/>
      <c r="E86" s="13"/>
      <c r="F86" s="13"/>
      <c r="G86" s="13"/>
      <c r="H86" s="13"/>
      <c r="I86" s="13"/>
      <c r="J86" s="13"/>
      <c r="K86" s="77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</row>
    <row r="87" spans="1:209" ht="12.75">
      <c r="A87" s="19" t="s">
        <v>138</v>
      </c>
      <c r="B87" s="29" t="s">
        <v>139</v>
      </c>
      <c r="C87" s="19">
        <v>172521</v>
      </c>
      <c r="D87" s="13">
        <v>239.30789874855816</v>
      </c>
      <c r="E87" s="13">
        <v>0</v>
      </c>
      <c r="F87" s="13">
        <v>35.74745683134227</v>
      </c>
      <c r="G87" s="76">
        <f aca="true" t="shared" si="7" ref="G87:G95">D87+E87+F87</f>
        <v>275.05535557990044</v>
      </c>
      <c r="H87" s="13">
        <v>798.5223390496958</v>
      </c>
      <c r="I87" s="13">
        <v>795.5884451976876</v>
      </c>
      <c r="J87" s="13">
        <v>842.8117632056386</v>
      </c>
      <c r="K87" s="77">
        <f t="shared" si="6"/>
        <v>812.307515817674</v>
      </c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</row>
    <row r="88" spans="1:209" ht="12.75">
      <c r="A88" s="19" t="s">
        <v>140</v>
      </c>
      <c r="B88" s="29" t="s">
        <v>141</v>
      </c>
      <c r="C88" s="19">
        <v>103003</v>
      </c>
      <c r="D88" s="13">
        <v>222.64697144743357</v>
      </c>
      <c r="E88" s="13">
        <v>0</v>
      </c>
      <c r="F88" s="13">
        <v>0</v>
      </c>
      <c r="G88" s="76">
        <f t="shared" si="7"/>
        <v>222.64697144743357</v>
      </c>
      <c r="H88" s="13">
        <v>695.5364803734188</v>
      </c>
      <c r="I88" s="13">
        <v>678.373878701853</v>
      </c>
      <c r="J88" s="13">
        <v>731.6896051571314</v>
      </c>
      <c r="K88" s="77">
        <f t="shared" si="6"/>
        <v>701.8666547441344</v>
      </c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</row>
    <row r="89" spans="1:209" ht="12.75">
      <c r="A89" s="19" t="s">
        <v>142</v>
      </c>
      <c r="B89" s="29" t="s">
        <v>143</v>
      </c>
      <c r="C89" s="19">
        <v>80065</v>
      </c>
      <c r="D89" s="13">
        <v>345.9383750702554</v>
      </c>
      <c r="E89" s="13">
        <v>0</v>
      </c>
      <c r="F89" s="13">
        <v>0</v>
      </c>
      <c r="G89" s="76">
        <f t="shared" si="7"/>
        <v>345.9383750702554</v>
      </c>
      <c r="H89" s="13">
        <v>659.5840989698709</v>
      </c>
      <c r="I89" s="13">
        <v>672.2171585549668</v>
      </c>
      <c r="J89" s="13">
        <v>740.4844289015175</v>
      </c>
      <c r="K89" s="77">
        <f t="shared" si="6"/>
        <v>690.7618954754516</v>
      </c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</row>
    <row r="90" spans="1:209" ht="12.75">
      <c r="A90" s="19" t="s">
        <v>144</v>
      </c>
      <c r="B90" s="29" t="s">
        <v>145</v>
      </c>
      <c r="C90" s="19">
        <v>84136</v>
      </c>
      <c r="D90" s="13">
        <v>258.32604354854044</v>
      </c>
      <c r="E90" s="13">
        <v>9.622337643814776</v>
      </c>
      <c r="F90" s="13">
        <v>142.5984952933346</v>
      </c>
      <c r="G90" s="76">
        <f t="shared" si="7"/>
        <v>410.54687648568984</v>
      </c>
      <c r="H90" s="13">
        <v>688.0706272724063</v>
      </c>
      <c r="I90" s="13">
        <v>665.3198671426208</v>
      </c>
      <c r="J90" s="13">
        <v>736.3079799372445</v>
      </c>
      <c r="K90" s="77">
        <f t="shared" si="6"/>
        <v>696.5661581174239</v>
      </c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</row>
    <row r="91" spans="1:209" ht="12.75">
      <c r="A91" s="19" t="s">
        <v>146</v>
      </c>
      <c r="B91" s="29" t="s">
        <v>147</v>
      </c>
      <c r="C91" s="19">
        <v>88025</v>
      </c>
      <c r="D91" s="13">
        <v>265.6470661743823</v>
      </c>
      <c r="E91" s="13">
        <v>0</v>
      </c>
      <c r="F91" s="13">
        <v>0</v>
      </c>
      <c r="G91" s="76">
        <f t="shared" si="7"/>
        <v>265.6470661743823</v>
      </c>
      <c r="H91" s="13">
        <v>744.3229547690951</v>
      </c>
      <c r="I91" s="13">
        <v>820.0205525286551</v>
      </c>
      <c r="J91" s="13">
        <v>886.8317318943482</v>
      </c>
      <c r="K91" s="77">
        <f t="shared" si="6"/>
        <v>817.0584130640327</v>
      </c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</row>
    <row r="92" spans="1:209" ht="12.75">
      <c r="A92" s="19" t="s">
        <v>148</v>
      </c>
      <c r="B92" s="29" t="s">
        <v>149</v>
      </c>
      <c r="C92" s="19">
        <v>127980</v>
      </c>
      <c r="D92" s="13">
        <v>262.5165182059697</v>
      </c>
      <c r="E92" s="13">
        <v>0</v>
      </c>
      <c r="F92" s="13">
        <v>0</v>
      </c>
      <c r="G92" s="76">
        <f t="shared" si="7"/>
        <v>262.5165182059697</v>
      </c>
      <c r="H92" s="13">
        <v>761.5104936585366</v>
      </c>
      <c r="I92" s="13">
        <v>722.3419884525292</v>
      </c>
      <c r="J92" s="13">
        <v>801.8862306610407</v>
      </c>
      <c r="K92" s="77">
        <f t="shared" si="6"/>
        <v>761.912904257369</v>
      </c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</row>
    <row r="93" spans="1:209" ht="12.75">
      <c r="A93" s="19" t="s">
        <v>150</v>
      </c>
      <c r="B93" s="29" t="s">
        <v>151</v>
      </c>
      <c r="C93" s="19">
        <v>126458</v>
      </c>
      <c r="D93" s="13">
        <v>310.8451264451438</v>
      </c>
      <c r="E93" s="13">
        <v>0</v>
      </c>
      <c r="F93" s="13">
        <v>35.744278732859925</v>
      </c>
      <c r="G93" s="76">
        <f t="shared" si="7"/>
        <v>346.58940517800374</v>
      </c>
      <c r="H93" s="13">
        <v>735.5814543886471</v>
      </c>
      <c r="I93" s="13">
        <v>730.9560651970313</v>
      </c>
      <c r="J93" s="13">
        <v>827.1587024941088</v>
      </c>
      <c r="K93" s="77">
        <f t="shared" si="6"/>
        <v>764.565407359929</v>
      </c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</row>
    <row r="94" spans="1:209" ht="12.75">
      <c r="A94" s="19" t="s">
        <v>152</v>
      </c>
      <c r="B94" s="29" t="s">
        <v>153</v>
      </c>
      <c r="C94" s="19">
        <v>112916</v>
      </c>
      <c r="D94" s="13">
        <v>212.202203407843</v>
      </c>
      <c r="E94" s="13">
        <v>0</v>
      </c>
      <c r="F94" s="13">
        <v>0</v>
      </c>
      <c r="G94" s="76">
        <f t="shared" si="7"/>
        <v>212.202203407843</v>
      </c>
      <c r="H94" s="13">
        <v>775.1631541662977</v>
      </c>
      <c r="I94" s="13">
        <v>729.615312743777</v>
      </c>
      <c r="J94" s="13">
        <v>697.2880814056467</v>
      </c>
      <c r="K94" s="77">
        <f t="shared" si="6"/>
        <v>734.0221827719071</v>
      </c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</row>
    <row r="95" spans="1:209" ht="12.75">
      <c r="A95" s="19" t="s">
        <v>154</v>
      </c>
      <c r="B95" s="29" t="s">
        <v>155</v>
      </c>
      <c r="C95" s="19">
        <v>158132</v>
      </c>
      <c r="D95" s="13">
        <v>190.2657716338249</v>
      </c>
      <c r="E95" s="13">
        <v>0</v>
      </c>
      <c r="F95" s="13">
        <v>0</v>
      </c>
      <c r="G95" s="76">
        <f t="shared" si="7"/>
        <v>190.2657716338249</v>
      </c>
      <c r="H95" s="13">
        <v>735.6636397213023</v>
      </c>
      <c r="I95" s="13">
        <v>734.201294129438</v>
      </c>
      <c r="J95" s="13">
        <v>781.6591189639036</v>
      </c>
      <c r="K95" s="77">
        <f t="shared" si="6"/>
        <v>750.5080176048813</v>
      </c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</row>
    <row r="96" spans="1:209" ht="12.75">
      <c r="A96" s="19"/>
      <c r="B96" s="29"/>
      <c r="C96" s="19"/>
      <c r="D96" s="13"/>
      <c r="E96" s="13"/>
      <c r="F96" s="13"/>
      <c r="G96" s="13"/>
      <c r="H96" s="13"/>
      <c r="I96" s="13"/>
      <c r="J96" s="13"/>
      <c r="K96" s="77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</row>
    <row r="97" spans="1:209" ht="12.75">
      <c r="A97" s="19"/>
      <c r="B97" s="29"/>
      <c r="C97" s="19"/>
      <c r="D97" s="13"/>
      <c r="E97" s="13"/>
      <c r="F97" s="13"/>
      <c r="G97" s="13"/>
      <c r="H97" s="13"/>
      <c r="I97" s="13"/>
      <c r="J97" s="13"/>
      <c r="K97" s="77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</row>
    <row r="98" spans="1:209" ht="12.75">
      <c r="A98" s="19" t="s">
        <v>156</v>
      </c>
      <c r="B98" s="29"/>
      <c r="C98" s="19"/>
      <c r="D98" s="13"/>
      <c r="E98" s="13"/>
      <c r="F98" s="13"/>
      <c r="G98" s="13"/>
      <c r="H98" s="13"/>
      <c r="I98" s="13"/>
      <c r="J98" s="13"/>
      <c r="K98" s="77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</row>
    <row r="99" spans="1:209" ht="12.75">
      <c r="A99" s="19"/>
      <c r="B99" s="29"/>
      <c r="C99" s="19"/>
      <c r="D99" s="13"/>
      <c r="E99" s="13"/>
      <c r="F99" s="13"/>
      <c r="G99" s="13"/>
      <c r="H99" s="13"/>
      <c r="I99" s="13"/>
      <c r="J99" s="13"/>
      <c r="K99" s="77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</row>
    <row r="100" spans="1:209" ht="12.75">
      <c r="A100" s="19" t="s">
        <v>157</v>
      </c>
      <c r="B100" s="29" t="s">
        <v>158</v>
      </c>
      <c r="C100" s="19">
        <v>128144</v>
      </c>
      <c r="D100" s="13">
        <v>178.92069858908727</v>
      </c>
      <c r="E100" s="13">
        <v>0</v>
      </c>
      <c r="F100" s="13">
        <v>62.93773411162442</v>
      </c>
      <c r="G100" s="76">
        <f aca="true" t="shared" si="8" ref="G100:G109">D100+E100+F100</f>
        <v>241.8584327007117</v>
      </c>
      <c r="H100" s="13">
        <v>729.793050397878</v>
      </c>
      <c r="I100" s="13">
        <v>738.0297241491311</v>
      </c>
      <c r="J100" s="13">
        <v>775.7074822075165</v>
      </c>
      <c r="K100" s="77">
        <f t="shared" si="6"/>
        <v>747.8434189181752</v>
      </c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</row>
    <row r="101" spans="1:209" ht="12.75">
      <c r="A101" s="19" t="s">
        <v>159</v>
      </c>
      <c r="B101" s="29" t="s">
        <v>160</v>
      </c>
      <c r="C101" s="19">
        <v>239698</v>
      </c>
      <c r="D101" s="13">
        <v>187.06178190890205</v>
      </c>
      <c r="E101" s="13">
        <v>0</v>
      </c>
      <c r="F101" s="13">
        <v>0</v>
      </c>
      <c r="G101" s="76">
        <f t="shared" si="8"/>
        <v>187.06178190890205</v>
      </c>
      <c r="H101" s="13">
        <v>749.7332083004117</v>
      </c>
      <c r="I101" s="13">
        <v>749.1505696837116</v>
      </c>
      <c r="J101" s="13">
        <v>802.5060259159443</v>
      </c>
      <c r="K101" s="77">
        <f t="shared" si="6"/>
        <v>767.1299346333559</v>
      </c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</row>
    <row r="102" spans="1:209" ht="12.75">
      <c r="A102" s="19" t="s">
        <v>161</v>
      </c>
      <c r="B102" s="29" t="s">
        <v>162</v>
      </c>
      <c r="C102" s="19">
        <v>93117</v>
      </c>
      <c r="D102" s="13">
        <v>400.3185777033195</v>
      </c>
      <c r="E102" s="13">
        <v>0</v>
      </c>
      <c r="F102" s="13">
        <v>0</v>
      </c>
      <c r="G102" s="76">
        <f t="shared" si="8"/>
        <v>400.3185777033195</v>
      </c>
      <c r="H102" s="13">
        <v>773.0421599502967</v>
      </c>
      <c r="I102" s="13">
        <v>736.3061194285959</v>
      </c>
      <c r="J102" s="13">
        <v>849.7466327308655</v>
      </c>
      <c r="K102" s="77">
        <f t="shared" si="6"/>
        <v>786.3649707032528</v>
      </c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</row>
    <row r="103" spans="1:209" ht="12.75">
      <c r="A103" s="19" t="s">
        <v>163</v>
      </c>
      <c r="B103" s="29" t="s">
        <v>164</v>
      </c>
      <c r="C103" s="19">
        <v>120438</v>
      </c>
      <c r="D103" s="13">
        <v>20.67325096730268</v>
      </c>
      <c r="E103" s="13">
        <v>0</v>
      </c>
      <c r="F103" s="13">
        <v>5.7056327737092944</v>
      </c>
      <c r="G103" s="76">
        <f t="shared" si="8"/>
        <v>26.378883741011972</v>
      </c>
      <c r="H103" s="13">
        <v>761.8180805241889</v>
      </c>
      <c r="I103" s="13">
        <v>769.9918031969693</v>
      </c>
      <c r="J103" s="13">
        <v>860.5597319782793</v>
      </c>
      <c r="K103" s="77">
        <f t="shared" si="6"/>
        <v>797.4565385664791</v>
      </c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</row>
    <row r="104" spans="1:209" ht="12.75">
      <c r="A104" s="19" t="s">
        <v>165</v>
      </c>
      <c r="B104" s="29" t="s">
        <v>166</v>
      </c>
      <c r="C104" s="19">
        <v>165669</v>
      </c>
      <c r="D104" s="13">
        <v>133.06342767808098</v>
      </c>
      <c r="E104" s="13">
        <v>0</v>
      </c>
      <c r="F104" s="13">
        <v>0</v>
      </c>
      <c r="G104" s="76">
        <f t="shared" si="8"/>
        <v>133.06342767808098</v>
      </c>
      <c r="H104" s="13">
        <v>782.7493088391393</v>
      </c>
      <c r="I104" s="13">
        <v>817.2120696180857</v>
      </c>
      <c r="J104" s="13">
        <v>837.6818704766735</v>
      </c>
      <c r="K104" s="77">
        <f t="shared" si="6"/>
        <v>812.5477496446329</v>
      </c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</row>
    <row r="105" spans="1:209" ht="12.75">
      <c r="A105" s="19" t="s">
        <v>167</v>
      </c>
      <c r="B105" s="29" t="s">
        <v>168</v>
      </c>
      <c r="C105" s="19">
        <v>78888</v>
      </c>
      <c r="D105" s="13">
        <v>314.20928404827094</v>
      </c>
      <c r="E105" s="13">
        <v>0</v>
      </c>
      <c r="F105" s="13">
        <v>0</v>
      </c>
      <c r="G105" s="76">
        <f t="shared" si="8"/>
        <v>314.20928404827094</v>
      </c>
      <c r="H105" s="13">
        <v>745.6803792797189</v>
      </c>
      <c r="I105" s="13">
        <v>753.7962760377642</v>
      </c>
      <c r="J105" s="13">
        <v>783.5563152824258</v>
      </c>
      <c r="K105" s="77">
        <f t="shared" si="6"/>
        <v>761.0109901999696</v>
      </c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</row>
    <row r="106" spans="1:209" ht="12.75">
      <c r="A106" s="19" t="s">
        <v>169</v>
      </c>
      <c r="B106" s="29" t="s">
        <v>170</v>
      </c>
      <c r="C106" s="19">
        <v>134560</v>
      </c>
      <c r="D106" s="13">
        <v>327.99810493460166</v>
      </c>
      <c r="E106" s="13">
        <v>0</v>
      </c>
      <c r="F106" s="13">
        <v>34.01655766944114</v>
      </c>
      <c r="G106" s="76">
        <f t="shared" si="8"/>
        <v>362.01466260404277</v>
      </c>
      <c r="H106" s="13">
        <v>772.526332283723</v>
      </c>
      <c r="I106" s="13">
        <v>744.2607299030818</v>
      </c>
      <c r="J106" s="13">
        <v>812.1211102853745</v>
      </c>
      <c r="K106" s="77">
        <f t="shared" si="6"/>
        <v>776.3027241573931</v>
      </c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</row>
    <row r="107" spans="1:209" ht="12.75">
      <c r="A107" s="19" t="s">
        <v>171</v>
      </c>
      <c r="B107" s="29" t="s">
        <v>172</v>
      </c>
      <c r="C107" s="19">
        <v>136896</v>
      </c>
      <c r="D107" s="13">
        <v>96.35763645395045</v>
      </c>
      <c r="E107" s="13">
        <v>0</v>
      </c>
      <c r="F107" s="13">
        <v>114.19752951145395</v>
      </c>
      <c r="G107" s="76">
        <f t="shared" si="8"/>
        <v>210.5551659654044</v>
      </c>
      <c r="H107" s="13">
        <v>740.8496587244781</v>
      </c>
      <c r="I107" s="13">
        <v>731.3054705013341</v>
      </c>
      <c r="J107" s="13">
        <v>821.9904978962132</v>
      </c>
      <c r="K107" s="77">
        <f t="shared" si="6"/>
        <v>764.7152090406752</v>
      </c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</row>
    <row r="108" spans="1:209" ht="12.75">
      <c r="A108" s="19" t="s">
        <v>173</v>
      </c>
      <c r="B108" s="29" t="s">
        <v>174</v>
      </c>
      <c r="C108" s="19">
        <v>129208</v>
      </c>
      <c r="D108" s="13">
        <v>38.524441211070524</v>
      </c>
      <c r="E108" s="13">
        <v>0</v>
      </c>
      <c r="F108" s="13">
        <v>0</v>
      </c>
      <c r="G108" s="76">
        <f t="shared" si="8"/>
        <v>38.524441211070524</v>
      </c>
      <c r="H108" s="13">
        <v>834.1411095592799</v>
      </c>
      <c r="I108" s="13">
        <v>848.4861128059376</v>
      </c>
      <c r="J108" s="13">
        <v>826.5203176273915</v>
      </c>
      <c r="K108" s="77">
        <f t="shared" si="6"/>
        <v>836.3825133308698</v>
      </c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</row>
    <row r="109" spans="1:209" ht="12.75">
      <c r="A109" s="19" t="s">
        <v>175</v>
      </c>
      <c r="B109" s="29" t="s">
        <v>176</v>
      </c>
      <c r="C109" s="19">
        <v>149757</v>
      </c>
      <c r="D109" s="13">
        <v>239.1237872019338</v>
      </c>
      <c r="E109" s="13">
        <v>0</v>
      </c>
      <c r="F109" s="13">
        <v>0</v>
      </c>
      <c r="G109" s="76">
        <f t="shared" si="8"/>
        <v>239.1237872019338</v>
      </c>
      <c r="H109" s="13">
        <v>734.7793694594415</v>
      </c>
      <c r="I109" s="13">
        <v>745.345052679189</v>
      </c>
      <c r="J109" s="13">
        <v>760.6913466482368</v>
      </c>
      <c r="K109" s="77">
        <f t="shared" si="6"/>
        <v>746.9385895956225</v>
      </c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</row>
    <row r="110" spans="1:7" ht="12.75">
      <c r="A110" s="19"/>
      <c r="B110" s="19"/>
      <c r="C110" s="19"/>
      <c r="D110" s="19"/>
      <c r="E110" s="19"/>
      <c r="F110" s="19"/>
      <c r="G110" s="19"/>
    </row>
    <row r="111" spans="1:209" ht="12.75">
      <c r="A111" s="19"/>
      <c r="B111" s="29"/>
      <c r="C111" s="19"/>
      <c r="D111" s="13"/>
      <c r="E111" s="13"/>
      <c r="F111" s="13"/>
      <c r="G111" s="13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</row>
    <row r="112" spans="2:209" ht="12.75">
      <c r="B112" s="58"/>
      <c r="D112" s="62"/>
      <c r="E112" s="62"/>
      <c r="F112" s="62"/>
      <c r="G112" s="62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</row>
    <row r="113" ht="12.75">
      <c r="A113" s="83" t="s">
        <v>2404</v>
      </c>
    </row>
    <row r="114" spans="1:209" ht="14.25">
      <c r="A114" s="106" t="s">
        <v>2405</v>
      </c>
      <c r="B114" s="58"/>
      <c r="D114" s="62"/>
      <c r="E114" s="62"/>
      <c r="F114" s="62"/>
      <c r="G114" s="62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</row>
    <row r="115" spans="1:209" ht="14.25">
      <c r="A115" s="106" t="s">
        <v>2412</v>
      </c>
      <c r="B115" s="58"/>
      <c r="D115" s="62"/>
      <c r="E115" s="62"/>
      <c r="F115" s="62"/>
      <c r="G115" s="62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</row>
    <row r="116" spans="1:209" ht="14.25">
      <c r="A116" s="106" t="s">
        <v>2413</v>
      </c>
      <c r="B116" s="58"/>
      <c r="D116" s="62"/>
      <c r="E116" s="62"/>
      <c r="F116" s="62"/>
      <c r="G116" s="62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</row>
    <row r="117" spans="1:209" s="118" customFormat="1" ht="12">
      <c r="A117" s="113" t="s">
        <v>2411</v>
      </c>
      <c r="B117" s="114"/>
      <c r="C117" s="115"/>
      <c r="D117" s="116"/>
      <c r="E117" s="116"/>
      <c r="F117" s="116"/>
      <c r="G117" s="116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Q117" s="119"/>
      <c r="AR117" s="119"/>
      <c r="AS117" s="119"/>
      <c r="AT117" s="119"/>
      <c r="AU117" s="119"/>
      <c r="AV117" s="119"/>
      <c r="AW117" s="119"/>
      <c r="AX117" s="119"/>
      <c r="AY117" s="119"/>
      <c r="AZ117" s="119"/>
      <c r="BA117" s="119"/>
      <c r="BB117" s="119"/>
      <c r="BC117" s="119"/>
      <c r="BD117" s="119"/>
      <c r="BE117" s="119"/>
      <c r="BF117" s="119"/>
      <c r="BG117" s="119"/>
      <c r="BH117" s="119"/>
      <c r="BI117" s="119"/>
      <c r="BJ117" s="119"/>
      <c r="BK117" s="119"/>
      <c r="BL117" s="119"/>
      <c r="BM117" s="119"/>
      <c r="BN117" s="119"/>
      <c r="BO117" s="119"/>
      <c r="BP117" s="119"/>
      <c r="BQ117" s="119"/>
      <c r="BR117" s="119"/>
      <c r="BS117" s="119"/>
      <c r="BT117" s="119"/>
      <c r="BU117" s="119"/>
      <c r="BV117" s="119"/>
      <c r="BW117" s="119"/>
      <c r="BX117" s="119"/>
      <c r="BY117" s="119"/>
      <c r="BZ117" s="119"/>
      <c r="CA117" s="119"/>
      <c r="CB117" s="119"/>
      <c r="CC117" s="119"/>
      <c r="CD117" s="119"/>
      <c r="CE117" s="119"/>
      <c r="CF117" s="119"/>
      <c r="CG117" s="119"/>
      <c r="CH117" s="119"/>
      <c r="CI117" s="119"/>
      <c r="CJ117" s="119"/>
      <c r="CK117" s="119"/>
      <c r="CL117" s="119"/>
      <c r="CM117" s="119"/>
      <c r="CN117" s="119"/>
      <c r="CO117" s="119"/>
      <c r="CP117" s="119"/>
      <c r="CQ117" s="119"/>
      <c r="CR117" s="119"/>
      <c r="CS117" s="119"/>
      <c r="CT117" s="119"/>
      <c r="CU117" s="119"/>
      <c r="CV117" s="119"/>
      <c r="CW117" s="119"/>
      <c r="CX117" s="119"/>
      <c r="CY117" s="119"/>
      <c r="CZ117" s="119"/>
      <c r="DA117" s="119"/>
      <c r="DB117" s="119"/>
      <c r="DC117" s="119"/>
      <c r="DD117" s="119"/>
      <c r="DE117" s="119"/>
      <c r="DF117" s="119"/>
      <c r="DG117" s="119"/>
      <c r="DH117" s="119"/>
      <c r="DI117" s="119"/>
      <c r="DJ117" s="119"/>
      <c r="DK117" s="119"/>
      <c r="DL117" s="119"/>
      <c r="DM117" s="119"/>
      <c r="DN117" s="119"/>
      <c r="DO117" s="119"/>
      <c r="DP117" s="119"/>
      <c r="DQ117" s="119"/>
      <c r="DR117" s="119"/>
      <c r="DS117" s="119"/>
      <c r="DT117" s="119"/>
      <c r="DU117" s="119"/>
      <c r="DV117" s="119"/>
      <c r="DW117" s="119"/>
      <c r="DX117" s="119"/>
      <c r="DY117" s="119"/>
      <c r="DZ117" s="119"/>
      <c r="EA117" s="119"/>
      <c r="EB117" s="119"/>
      <c r="EC117" s="119"/>
      <c r="ED117" s="119"/>
      <c r="EE117" s="119"/>
      <c r="EF117" s="119"/>
      <c r="EG117" s="119"/>
      <c r="EH117" s="119"/>
      <c r="EI117" s="119"/>
      <c r="EJ117" s="119"/>
      <c r="EK117" s="119"/>
      <c r="EL117" s="119"/>
      <c r="EM117" s="119"/>
      <c r="EN117" s="119"/>
      <c r="EO117" s="119"/>
      <c r="EP117" s="119"/>
      <c r="EQ117" s="119"/>
      <c r="ER117" s="119"/>
      <c r="ES117" s="119"/>
      <c r="ET117" s="119"/>
      <c r="EU117" s="119"/>
      <c r="EV117" s="119"/>
      <c r="EW117" s="119"/>
      <c r="EX117" s="119"/>
      <c r="EY117" s="119"/>
      <c r="EZ117" s="119"/>
      <c r="FA117" s="119"/>
      <c r="FB117" s="119"/>
      <c r="FC117" s="119"/>
      <c r="FD117" s="119"/>
      <c r="FE117" s="119"/>
      <c r="FF117" s="119"/>
      <c r="FG117" s="119"/>
      <c r="FH117" s="119"/>
      <c r="FI117" s="119"/>
      <c r="FJ117" s="119"/>
      <c r="FK117" s="119"/>
      <c r="FL117" s="119"/>
      <c r="FM117" s="119"/>
      <c r="FN117" s="119"/>
      <c r="FO117" s="119"/>
      <c r="FP117" s="119"/>
      <c r="FQ117" s="119"/>
      <c r="FR117" s="119"/>
      <c r="FS117" s="119"/>
      <c r="FT117" s="119"/>
      <c r="FU117" s="119"/>
      <c r="FV117" s="119"/>
      <c r="FW117" s="119"/>
      <c r="FX117" s="119"/>
      <c r="FY117" s="119"/>
      <c r="FZ117" s="119"/>
      <c r="GA117" s="119"/>
      <c r="GB117" s="119"/>
      <c r="GC117" s="119"/>
      <c r="GD117" s="119"/>
      <c r="GE117" s="119"/>
      <c r="GF117" s="119"/>
      <c r="GG117" s="119"/>
      <c r="GH117" s="119"/>
      <c r="GI117" s="119"/>
      <c r="GJ117" s="119"/>
      <c r="GK117" s="119"/>
      <c r="GL117" s="119"/>
      <c r="GM117" s="119"/>
      <c r="GN117" s="119"/>
      <c r="GO117" s="119"/>
      <c r="GP117" s="119"/>
      <c r="GQ117" s="119"/>
      <c r="GR117" s="119"/>
      <c r="GS117" s="119"/>
      <c r="GT117" s="119"/>
      <c r="GU117" s="119"/>
      <c r="GV117" s="119"/>
      <c r="GW117" s="119"/>
      <c r="GX117" s="119"/>
      <c r="GY117" s="119"/>
      <c r="GZ117" s="119"/>
      <c r="HA117" s="119"/>
    </row>
    <row r="118" spans="2:209" ht="12.75">
      <c r="B118" s="58"/>
      <c r="D118" s="62"/>
      <c r="E118" s="62"/>
      <c r="F118" s="62"/>
      <c r="G118" s="62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  <c r="GT118" s="16"/>
      <c r="GU118" s="16"/>
      <c r="GV118" s="16"/>
      <c r="GW118" s="16"/>
      <c r="GX118" s="16"/>
      <c r="GY118" s="16"/>
      <c r="GZ118" s="16"/>
      <c r="HA118" s="16"/>
    </row>
    <row r="119" spans="2:209" ht="12.75">
      <c r="B119" s="58"/>
      <c r="D119" s="62"/>
      <c r="E119" s="62"/>
      <c r="F119" s="62"/>
      <c r="G119" s="62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  <c r="GQ119" s="16"/>
      <c r="GR119" s="16"/>
      <c r="GS119" s="16"/>
      <c r="GT119" s="16"/>
      <c r="GU119" s="16"/>
      <c r="GV119" s="16"/>
      <c r="GW119" s="16"/>
      <c r="GX119" s="16"/>
      <c r="GY119" s="16"/>
      <c r="GZ119" s="16"/>
      <c r="HA119" s="16"/>
    </row>
    <row r="120" spans="2:209" ht="12.75">
      <c r="B120" s="58"/>
      <c r="D120" s="62"/>
      <c r="E120" s="62"/>
      <c r="F120" s="62"/>
      <c r="G120" s="62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</row>
  </sheetData>
  <sheetProtection/>
  <mergeCells count="13">
    <mergeCell ref="H4:K4"/>
    <mergeCell ref="H5:H8"/>
    <mergeCell ref="I5:I8"/>
    <mergeCell ref="J5:J8"/>
    <mergeCell ref="K5:K8"/>
    <mergeCell ref="A4:A10"/>
    <mergeCell ref="B4:B10"/>
    <mergeCell ref="C4:C9"/>
    <mergeCell ref="D4:G4"/>
    <mergeCell ref="D5:D8"/>
    <mergeCell ref="E5:E8"/>
    <mergeCell ref="F5:F8"/>
    <mergeCell ref="G5:G8"/>
  </mergeCells>
  <hyperlinks>
    <hyperlink ref="A117" r:id="rId1" display="https://www.statistik.bayern.de/veroeffentlichungen/advanced_search_result.php?XTCsid=a81a3a2eef3de82ececc0bd6e3247ee4&amp;keywords=Staats-+und+Kommunalschulden+i&amp;x=23&amp;y=7"/>
  </hyperlinks>
  <printOptions/>
  <pageMargins left="0.7" right="0.7" top="0.787401575" bottom="0.787401575" header="0.3" footer="0.3"/>
  <pageSetup fitToHeight="0" fitToWidth="1" horizontalDpi="600" verticalDpi="600" orientation="portrait" paperSize="9" scale="62" r:id="rId2"/>
  <rowBreaks count="1" manualBreakCount="1">
    <brk id="8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1"/>
  <sheetViews>
    <sheetView zoomScalePageLayoutView="0" workbookViewId="0" topLeftCell="A1">
      <selection activeCell="L81" sqref="L81"/>
    </sheetView>
  </sheetViews>
  <sheetFormatPr defaultColWidth="11.19921875" defaultRowHeight="8.25"/>
  <cols>
    <col min="1" max="1" width="13" style="78" customWidth="1"/>
    <col min="2" max="2" width="41" style="78" customWidth="1"/>
    <col min="3" max="7" width="20" style="78" customWidth="1"/>
    <col min="8" max="8" width="20" style="72" customWidth="1"/>
    <col min="9" max="11" width="20" style="78" customWidth="1"/>
  </cols>
  <sheetData>
    <row r="2" ht="20.25" customHeight="1">
      <c r="A2" s="109" t="s">
        <v>2407</v>
      </c>
    </row>
    <row r="3" spans="1:10" ht="12.75" customHeight="1">
      <c r="A3" s="17"/>
      <c r="B3" s="18"/>
      <c r="C3" s="18"/>
      <c r="D3" s="21"/>
      <c r="E3" s="21"/>
      <c r="F3" s="22"/>
      <c r="G3" s="22"/>
      <c r="H3" s="70"/>
      <c r="I3" s="20"/>
      <c r="J3" s="20"/>
    </row>
    <row r="4" spans="1:11" ht="12.75" customHeight="1">
      <c r="A4" s="125" t="s">
        <v>18</v>
      </c>
      <c r="B4" s="125" t="s">
        <v>177</v>
      </c>
      <c r="C4" s="125" t="s">
        <v>2307</v>
      </c>
      <c r="D4" s="128" t="s">
        <v>2399</v>
      </c>
      <c r="E4" s="129"/>
      <c r="F4" s="129"/>
      <c r="G4" s="130"/>
      <c r="H4" s="131" t="s">
        <v>2401</v>
      </c>
      <c r="I4" s="131"/>
      <c r="J4" s="131"/>
      <c r="K4" s="131"/>
    </row>
    <row r="5" spans="1:11" ht="12.75" customHeight="1">
      <c r="A5" s="126"/>
      <c r="B5" s="126"/>
      <c r="C5" s="126"/>
      <c r="D5" s="125" t="s">
        <v>2398</v>
      </c>
      <c r="E5" s="125" t="s">
        <v>1</v>
      </c>
      <c r="F5" s="125" t="s">
        <v>2306</v>
      </c>
      <c r="G5" s="132" t="s">
        <v>2397</v>
      </c>
      <c r="H5" s="135">
        <v>2011</v>
      </c>
      <c r="I5" s="138">
        <v>2012</v>
      </c>
      <c r="J5" s="138">
        <v>2013</v>
      </c>
      <c r="K5" s="125" t="s">
        <v>2402</v>
      </c>
    </row>
    <row r="6" spans="1:11" ht="12.75" customHeight="1">
      <c r="A6" s="126"/>
      <c r="B6" s="126"/>
      <c r="C6" s="126"/>
      <c r="D6" s="126"/>
      <c r="E6" s="126"/>
      <c r="F6" s="126"/>
      <c r="G6" s="133"/>
      <c r="H6" s="136"/>
      <c r="I6" s="138"/>
      <c r="J6" s="138"/>
      <c r="K6" s="126"/>
    </row>
    <row r="7" spans="1:11" ht="12.75" customHeight="1">
      <c r="A7" s="126"/>
      <c r="B7" s="126"/>
      <c r="C7" s="126"/>
      <c r="D7" s="126"/>
      <c r="E7" s="126"/>
      <c r="F7" s="126"/>
      <c r="G7" s="133"/>
      <c r="H7" s="136"/>
      <c r="I7" s="138"/>
      <c r="J7" s="138"/>
      <c r="K7" s="126"/>
    </row>
    <row r="8" spans="1:11" ht="12.75" customHeight="1">
      <c r="A8" s="126"/>
      <c r="B8" s="126"/>
      <c r="C8" s="126"/>
      <c r="D8" s="127"/>
      <c r="E8" s="127"/>
      <c r="F8" s="127"/>
      <c r="G8" s="134"/>
      <c r="H8" s="137"/>
      <c r="I8" s="138"/>
      <c r="J8" s="138"/>
      <c r="K8" s="127"/>
    </row>
    <row r="9" spans="1:11" ht="25.5">
      <c r="A9" s="126"/>
      <c r="B9" s="126"/>
      <c r="C9" s="127"/>
      <c r="D9" s="23" t="s">
        <v>2</v>
      </c>
      <c r="E9" s="23" t="s">
        <v>2</v>
      </c>
      <c r="F9" s="23" t="s">
        <v>2</v>
      </c>
      <c r="G9" s="23" t="s">
        <v>2</v>
      </c>
      <c r="H9" s="26" t="s">
        <v>2</v>
      </c>
      <c r="I9" s="26" t="s">
        <v>2</v>
      </c>
      <c r="J9" s="26" t="s">
        <v>2</v>
      </c>
      <c r="K9" s="26" t="s">
        <v>2</v>
      </c>
    </row>
    <row r="10" spans="1:11" ht="12.75">
      <c r="A10" s="127"/>
      <c r="B10" s="127"/>
      <c r="C10" s="26">
        <v>1</v>
      </c>
      <c r="D10" s="26">
        <v>2</v>
      </c>
      <c r="E10" s="26">
        <v>3</v>
      </c>
      <c r="F10" s="26">
        <v>4</v>
      </c>
      <c r="G10" s="26">
        <v>5</v>
      </c>
      <c r="H10" s="27">
        <v>6</v>
      </c>
      <c r="I10" s="27">
        <v>7</v>
      </c>
      <c r="J10" s="27">
        <v>8</v>
      </c>
      <c r="K10" s="27">
        <v>9</v>
      </c>
    </row>
    <row r="11" spans="1:10" ht="12.75">
      <c r="A11" s="19"/>
      <c r="B11" s="24"/>
      <c r="C11" s="19"/>
      <c r="D11" s="7"/>
      <c r="E11" s="8"/>
      <c r="F11" s="9"/>
      <c r="G11" s="11"/>
      <c r="H11" s="71"/>
      <c r="I11" s="28"/>
      <c r="J11" s="19"/>
    </row>
    <row r="12" spans="1:10" ht="12.75">
      <c r="A12" s="19"/>
      <c r="B12" s="24"/>
      <c r="C12" s="19"/>
      <c r="D12" s="7"/>
      <c r="E12" s="8"/>
      <c r="F12" s="9"/>
      <c r="G12" s="11"/>
      <c r="H12" s="71"/>
      <c r="I12" s="28"/>
      <c r="J12" s="19"/>
    </row>
    <row r="13" spans="1:10" ht="12.75">
      <c r="A13" s="19" t="s">
        <v>28</v>
      </c>
      <c r="B13" s="24"/>
      <c r="C13" s="19"/>
      <c r="D13" s="7"/>
      <c r="E13" s="8"/>
      <c r="F13" s="9"/>
      <c r="G13" s="11"/>
      <c r="H13" s="71"/>
      <c r="I13" s="28"/>
      <c r="J13" s="19"/>
    </row>
    <row r="14" spans="1:10" ht="12.75">
      <c r="A14" s="19"/>
      <c r="B14" s="24"/>
      <c r="C14" s="19"/>
      <c r="D14" s="7"/>
      <c r="E14" s="8"/>
      <c r="F14" s="9"/>
      <c r="G14" s="11"/>
      <c r="H14" s="71"/>
      <c r="I14" s="28"/>
      <c r="J14" s="19"/>
    </row>
    <row r="15" spans="1:11" ht="12.75">
      <c r="A15" s="19" t="s">
        <v>179</v>
      </c>
      <c r="B15" s="29" t="s">
        <v>2308</v>
      </c>
      <c r="C15" s="19">
        <v>128514</v>
      </c>
      <c r="D15" s="13">
        <v>492.26183917705464</v>
      </c>
      <c r="E15" s="13">
        <v>0</v>
      </c>
      <c r="F15" s="13">
        <v>0</v>
      </c>
      <c r="G15" s="76">
        <f>D15+E15+F15</f>
        <v>492.26183917705464</v>
      </c>
      <c r="H15" s="13">
        <v>806.9207236484551</v>
      </c>
      <c r="I15" s="13">
        <v>794.3181899462356</v>
      </c>
      <c r="J15" s="13">
        <v>968.3779688438614</v>
      </c>
      <c r="K15" s="77">
        <f>(H15+I15+J15)/3</f>
        <v>856.5389608128507</v>
      </c>
    </row>
    <row r="16" spans="1:11" ht="12.75">
      <c r="A16" s="19" t="s">
        <v>180</v>
      </c>
      <c r="B16" s="29" t="s">
        <v>2309</v>
      </c>
      <c r="C16" s="19">
        <v>1395429</v>
      </c>
      <c r="D16" s="13">
        <v>694.0436668580056</v>
      </c>
      <c r="E16" s="13">
        <v>0</v>
      </c>
      <c r="F16" s="13">
        <v>960.0388088537646</v>
      </c>
      <c r="G16" s="76">
        <f>D16+E16+F16</f>
        <v>1654.0824757117703</v>
      </c>
      <c r="H16" s="13">
        <v>939.808289257424</v>
      </c>
      <c r="I16" s="13">
        <v>961.4637731147351</v>
      </c>
      <c r="J16" s="13">
        <v>1054.2742613776838</v>
      </c>
      <c r="K16" s="77">
        <f>(H16+I16+J16)/3</f>
        <v>985.1821079166143</v>
      </c>
    </row>
    <row r="17" spans="1:11" ht="12.75">
      <c r="A17" s="19" t="s">
        <v>181</v>
      </c>
      <c r="B17" s="29" t="s">
        <v>2310</v>
      </c>
      <c r="C17" s="19">
        <v>60018</v>
      </c>
      <c r="D17" s="13">
        <v>1304.398463794195</v>
      </c>
      <c r="E17" s="13">
        <v>116.63167716351761</v>
      </c>
      <c r="F17" s="13">
        <v>1045.8800359892032</v>
      </c>
      <c r="G17" s="76">
        <f>D17+E17+F17</f>
        <v>2466.910176946916</v>
      </c>
      <c r="H17" s="13">
        <v>737.3845021224571</v>
      </c>
      <c r="I17" s="13">
        <v>737.8694650499287</v>
      </c>
      <c r="J17" s="13">
        <v>827.3656105168449</v>
      </c>
      <c r="K17" s="77">
        <f>(H17+I17+J17)/3</f>
        <v>767.5398592297435</v>
      </c>
    </row>
    <row r="18" spans="1:10" ht="12.75">
      <c r="A18" s="19"/>
      <c r="B18" s="29"/>
      <c r="C18" s="19"/>
      <c r="D18" s="13"/>
      <c r="E18" s="13"/>
      <c r="F18" s="13"/>
      <c r="G18" s="12"/>
      <c r="H18" s="13"/>
      <c r="I18" s="13"/>
      <c r="J18" s="13"/>
    </row>
    <row r="19" spans="1:10" ht="12.75">
      <c r="A19" s="19"/>
      <c r="B19" s="29"/>
      <c r="C19" s="19"/>
      <c r="D19" s="13"/>
      <c r="E19" s="13"/>
      <c r="F19" s="13"/>
      <c r="G19" s="12"/>
      <c r="H19" s="13"/>
      <c r="I19" s="13"/>
      <c r="J19" s="13"/>
    </row>
    <row r="20" spans="1:10" ht="12.75">
      <c r="A20" s="19" t="s">
        <v>69</v>
      </c>
      <c r="B20" s="29"/>
      <c r="C20" s="19"/>
      <c r="D20" s="13"/>
      <c r="E20" s="13"/>
      <c r="F20" s="13"/>
      <c r="G20" s="12"/>
      <c r="H20" s="13"/>
      <c r="I20" s="13"/>
      <c r="J20" s="13"/>
    </row>
    <row r="21" spans="1:10" ht="12.75">
      <c r="A21" s="19"/>
      <c r="B21" s="29"/>
      <c r="C21" s="19"/>
      <c r="D21" s="13"/>
      <c r="E21" s="13"/>
      <c r="F21" s="13"/>
      <c r="G21" s="12"/>
      <c r="H21" s="13"/>
      <c r="I21" s="13"/>
      <c r="J21" s="13"/>
    </row>
    <row r="22" spans="1:11" ht="12.75">
      <c r="A22" s="19" t="s">
        <v>182</v>
      </c>
      <c r="B22" s="29" t="s">
        <v>2311</v>
      </c>
      <c r="C22" s="19">
        <v>65565</v>
      </c>
      <c r="D22" s="13">
        <v>2042.0209257988258</v>
      </c>
      <c r="E22" s="13">
        <v>0</v>
      </c>
      <c r="F22" s="13">
        <v>1223.6741249142074</v>
      </c>
      <c r="G22" s="76">
        <f>D22+E22+F22</f>
        <v>3265.695050713033</v>
      </c>
      <c r="H22" s="13">
        <v>734.8377686174804</v>
      </c>
      <c r="I22" s="13">
        <v>757.2287675370196</v>
      </c>
      <c r="J22" s="13">
        <v>817.838365621902</v>
      </c>
      <c r="K22" s="77">
        <f>(H22+I22+J22)/3</f>
        <v>769.9683005921339</v>
      </c>
    </row>
    <row r="23" spans="1:11" ht="12.75">
      <c r="A23" s="19" t="s">
        <v>183</v>
      </c>
      <c r="B23" s="29" t="s">
        <v>2312</v>
      </c>
      <c r="C23" s="19">
        <v>48874</v>
      </c>
      <c r="D23" s="13">
        <v>3067.392560461595</v>
      </c>
      <c r="E23" s="13">
        <v>0</v>
      </c>
      <c r="F23" s="13">
        <v>0</v>
      </c>
      <c r="G23" s="76">
        <f>D23+E23+F23</f>
        <v>3067.392560461595</v>
      </c>
      <c r="H23" s="13">
        <v>771.9796698544698</v>
      </c>
      <c r="I23" s="13">
        <v>791.966139839074</v>
      </c>
      <c r="J23" s="13">
        <v>873.4741239923068</v>
      </c>
      <c r="K23" s="77">
        <f>(H23+I23+J23)/3</f>
        <v>812.4733112286168</v>
      </c>
    </row>
    <row r="24" spans="1:11" ht="12.75">
      <c r="A24" s="19" t="s">
        <v>184</v>
      </c>
      <c r="B24" s="29" t="s">
        <v>2313</v>
      </c>
      <c r="C24" s="19">
        <v>45361</v>
      </c>
      <c r="D24" s="13">
        <v>2003.9973325103063</v>
      </c>
      <c r="E24" s="13">
        <v>0</v>
      </c>
      <c r="F24" s="13">
        <v>1323.906615815348</v>
      </c>
      <c r="G24" s="76">
        <f>D24+E24+F24</f>
        <v>3327.9039483256543</v>
      </c>
      <c r="H24" s="13">
        <v>742.9274682440009</v>
      </c>
      <c r="I24" s="13">
        <v>783.9744773096526</v>
      </c>
      <c r="J24" s="13">
        <v>841.5341315226738</v>
      </c>
      <c r="K24" s="77">
        <f>(H24+I24+J24)/3</f>
        <v>789.4786923587758</v>
      </c>
    </row>
    <row r="25" spans="1:10" ht="12.75">
      <c r="A25" s="19"/>
      <c r="B25" s="29"/>
      <c r="C25" s="19"/>
      <c r="D25" s="13"/>
      <c r="E25" s="13"/>
      <c r="F25" s="13"/>
      <c r="G25" s="12"/>
      <c r="H25" s="13"/>
      <c r="I25" s="13"/>
      <c r="J25" s="13"/>
    </row>
    <row r="26" spans="1:10" ht="12.75">
      <c r="A26" s="19"/>
      <c r="B26" s="29"/>
      <c r="C26" s="19"/>
      <c r="D26" s="13"/>
      <c r="E26" s="13"/>
      <c r="F26" s="13"/>
      <c r="G26" s="12"/>
      <c r="H26" s="13"/>
      <c r="I26" s="13"/>
      <c r="J26" s="13"/>
    </row>
    <row r="27" spans="1:10" ht="12.75">
      <c r="A27" s="19" t="s">
        <v>88</v>
      </c>
      <c r="B27" s="29"/>
      <c r="C27" s="19"/>
      <c r="D27" s="13"/>
      <c r="E27" s="13"/>
      <c r="F27" s="13"/>
      <c r="G27" s="12"/>
      <c r="H27" s="13"/>
      <c r="I27" s="13"/>
      <c r="J27" s="13"/>
    </row>
    <row r="28" spans="1:10" ht="12.75">
      <c r="A28" s="19"/>
      <c r="B28" s="29"/>
      <c r="C28" s="19"/>
      <c r="D28" s="13"/>
      <c r="E28" s="13"/>
      <c r="F28" s="13"/>
      <c r="G28" s="12"/>
      <c r="H28" s="13"/>
      <c r="I28" s="13"/>
      <c r="J28" s="13"/>
    </row>
    <row r="29" spans="1:11" ht="12.75">
      <c r="A29" s="19" t="s">
        <v>185</v>
      </c>
      <c r="B29" s="29" t="s">
        <v>2314</v>
      </c>
      <c r="C29" s="19">
        <v>41602</v>
      </c>
      <c r="D29" s="13">
        <v>962.894812749387</v>
      </c>
      <c r="E29" s="13">
        <v>0</v>
      </c>
      <c r="F29" s="13">
        <v>6.917744339214461</v>
      </c>
      <c r="G29" s="76">
        <f>D29+E29+F29</f>
        <v>969.8125570886015</v>
      </c>
      <c r="H29" s="13">
        <v>793.86678045948</v>
      </c>
      <c r="I29" s="13">
        <v>773.6098987375537</v>
      </c>
      <c r="J29" s="13">
        <v>876.0502472909955</v>
      </c>
      <c r="K29" s="77">
        <f>(H29+I29+J29)/3</f>
        <v>814.5089754960096</v>
      </c>
    </row>
    <row r="30" spans="1:11" ht="12.75">
      <c r="A30" s="19" t="s">
        <v>187</v>
      </c>
      <c r="B30" s="29" t="s">
        <v>2315</v>
      </c>
      <c r="C30" s="19">
        <v>139206</v>
      </c>
      <c r="D30" s="13">
        <v>1156.1629814806834</v>
      </c>
      <c r="E30" s="13">
        <v>0</v>
      </c>
      <c r="F30" s="13">
        <v>0</v>
      </c>
      <c r="G30" s="76">
        <f>D30+E30+F30</f>
        <v>1156.1629814806834</v>
      </c>
      <c r="H30" s="13">
        <v>898.722101078326</v>
      </c>
      <c r="I30" s="13">
        <v>935.8955369225617</v>
      </c>
      <c r="J30" s="13">
        <v>984.2263897217074</v>
      </c>
      <c r="K30" s="77">
        <f>(H30+I30+J30)/3</f>
        <v>939.6146759075318</v>
      </c>
    </row>
    <row r="31" spans="1:11" ht="12.75">
      <c r="A31" s="19" t="s">
        <v>188</v>
      </c>
      <c r="B31" s="29" t="s">
        <v>2316</v>
      </c>
      <c r="C31" s="19">
        <v>41636</v>
      </c>
      <c r="D31" s="13">
        <v>1533.0684263618023</v>
      </c>
      <c r="E31" s="13">
        <v>375.82906619271785</v>
      </c>
      <c r="F31" s="13">
        <v>0</v>
      </c>
      <c r="G31" s="76">
        <f>D31+E31+F31</f>
        <v>1908.89749255452</v>
      </c>
      <c r="H31" s="13">
        <v>829.9489504648392</v>
      </c>
      <c r="I31" s="13">
        <v>808.3080661037163</v>
      </c>
      <c r="J31" s="13">
        <v>878.9015826160053</v>
      </c>
      <c r="K31" s="77">
        <f>(H31+I31+J31)/3</f>
        <v>839.0528663948536</v>
      </c>
    </row>
    <row r="32" spans="1:10" ht="12.75">
      <c r="A32" s="19"/>
      <c r="B32" s="29"/>
      <c r="C32" s="19"/>
      <c r="D32" s="13"/>
      <c r="E32" s="13"/>
      <c r="F32" s="13"/>
      <c r="G32" s="12"/>
      <c r="H32" s="13"/>
      <c r="I32" s="13"/>
      <c r="J32" s="13"/>
    </row>
    <row r="33" spans="1:10" ht="12.75">
      <c r="A33" s="19"/>
      <c r="B33" s="29"/>
      <c r="C33" s="19"/>
      <c r="D33" s="13"/>
      <c r="E33" s="13"/>
      <c r="F33" s="13"/>
      <c r="G33" s="12"/>
      <c r="H33" s="13"/>
      <c r="I33" s="13"/>
      <c r="J33" s="13"/>
    </row>
    <row r="34" spans="1:10" ht="12.75">
      <c r="A34" s="19" t="s">
        <v>103</v>
      </c>
      <c r="B34" s="29"/>
      <c r="C34" s="19"/>
      <c r="D34" s="13"/>
      <c r="E34" s="13"/>
      <c r="F34" s="13"/>
      <c r="G34" s="12"/>
      <c r="H34" s="13"/>
      <c r="I34" s="13"/>
      <c r="J34" s="13"/>
    </row>
    <row r="35" spans="1:10" ht="12.75">
      <c r="A35" s="19"/>
      <c r="B35" s="29"/>
      <c r="C35" s="19"/>
      <c r="D35" s="13"/>
      <c r="E35" s="13"/>
      <c r="F35" s="13"/>
      <c r="G35" s="12"/>
      <c r="H35" s="13"/>
      <c r="I35" s="13"/>
      <c r="J35" s="13"/>
    </row>
    <row r="36" spans="1:11" ht="12.75">
      <c r="A36" s="19" t="s">
        <v>189</v>
      </c>
      <c r="B36" s="29" t="s">
        <v>2317</v>
      </c>
      <c r="C36" s="19">
        <v>70922</v>
      </c>
      <c r="D36" s="13">
        <v>328.56925918614814</v>
      </c>
      <c r="E36" s="13">
        <v>0</v>
      </c>
      <c r="F36" s="13">
        <v>1687.3452666309468</v>
      </c>
      <c r="G36" s="76">
        <f>D36+E36+F36</f>
        <v>2015.914525817095</v>
      </c>
      <c r="H36" s="13">
        <v>790.4820628812107</v>
      </c>
      <c r="I36" s="13">
        <v>771.466191511287</v>
      </c>
      <c r="J36" s="13">
        <v>839.6844019598996</v>
      </c>
      <c r="K36" s="77">
        <f>(H36+I36+J36)/3</f>
        <v>800.5442187841323</v>
      </c>
    </row>
    <row r="37" spans="1:11" ht="12.75">
      <c r="A37" s="19" t="s">
        <v>190</v>
      </c>
      <c r="B37" s="29" t="s">
        <v>2318</v>
      </c>
      <c r="C37" s="19">
        <v>71160</v>
      </c>
      <c r="D37" s="13">
        <v>1709.9896008993817</v>
      </c>
      <c r="E37" s="13">
        <v>0</v>
      </c>
      <c r="F37" s="13">
        <v>0</v>
      </c>
      <c r="G37" s="76">
        <f>D37+E37+F37</f>
        <v>1709.9896008993817</v>
      </c>
      <c r="H37" s="13">
        <v>777.9424463435151</v>
      </c>
      <c r="I37" s="13">
        <v>801.7562324660865</v>
      </c>
      <c r="J37" s="13">
        <v>901.3686165570545</v>
      </c>
      <c r="K37" s="77">
        <f>(H37+I37+J37)/3</f>
        <v>827.0224317888855</v>
      </c>
    </row>
    <row r="38" spans="1:11" ht="12.75">
      <c r="A38" s="19" t="s">
        <v>191</v>
      </c>
      <c r="B38" s="29" t="s">
        <v>2319</v>
      </c>
      <c r="C38" s="19">
        <v>40873</v>
      </c>
      <c r="D38" s="13">
        <v>339.3190370171018</v>
      </c>
      <c r="E38" s="13">
        <v>0</v>
      </c>
      <c r="F38" s="13">
        <v>2.5240134073838476</v>
      </c>
      <c r="G38" s="76">
        <f>D38+E38+F38</f>
        <v>341.8430504244856</v>
      </c>
      <c r="H38" s="13">
        <v>1744.9611472611093</v>
      </c>
      <c r="I38" s="13">
        <v>1100.943139674232</v>
      </c>
      <c r="J38" s="13">
        <v>1393.6551375480146</v>
      </c>
      <c r="K38" s="77">
        <f>(H38+I38+J38)/3</f>
        <v>1413.1864748277856</v>
      </c>
    </row>
    <row r="39" spans="1:11" ht="12.75">
      <c r="A39" s="19" t="s">
        <v>192</v>
      </c>
      <c r="B39" s="29" t="s">
        <v>2320</v>
      </c>
      <c r="C39" s="19">
        <v>44523</v>
      </c>
      <c r="D39" s="13">
        <v>2707.145655054691</v>
      </c>
      <c r="E39" s="13">
        <v>26.76261707432114</v>
      </c>
      <c r="F39" s="13">
        <v>0</v>
      </c>
      <c r="G39" s="76">
        <f>D39+E39+F39</f>
        <v>2733.908272129012</v>
      </c>
      <c r="H39" s="13">
        <v>766.2081997483403</v>
      </c>
      <c r="I39" s="13">
        <v>784.2596944643012</v>
      </c>
      <c r="J39" s="13">
        <v>876.6608951687891</v>
      </c>
      <c r="K39" s="77">
        <f>(H39+I39+J39)/3</f>
        <v>809.0429297938102</v>
      </c>
    </row>
    <row r="40" spans="1:10" ht="12.75">
      <c r="A40" s="19"/>
      <c r="B40" s="29"/>
      <c r="C40" s="19"/>
      <c r="D40" s="13"/>
      <c r="E40" s="13"/>
      <c r="F40" s="13"/>
      <c r="G40" s="12"/>
      <c r="H40" s="13"/>
      <c r="I40" s="13"/>
      <c r="J40" s="13"/>
    </row>
    <row r="41" spans="1:10" ht="12.75">
      <c r="A41" s="19"/>
      <c r="B41" s="29"/>
      <c r="C41" s="19"/>
      <c r="D41" s="13"/>
      <c r="E41" s="13"/>
      <c r="F41" s="13"/>
      <c r="G41" s="12"/>
      <c r="H41" s="13"/>
      <c r="I41" s="13"/>
      <c r="J41" s="13"/>
    </row>
    <row r="42" spans="1:10" ht="12.75">
      <c r="A42" s="19" t="s">
        <v>193</v>
      </c>
      <c r="B42" s="29"/>
      <c r="C42" s="19"/>
      <c r="D42" s="13"/>
      <c r="E42" s="13"/>
      <c r="F42" s="13"/>
      <c r="G42" s="12"/>
      <c r="H42" s="13"/>
      <c r="I42" s="13"/>
      <c r="J42" s="13"/>
    </row>
    <row r="43" spans="1:10" ht="12.75">
      <c r="A43" s="19"/>
      <c r="B43" s="29"/>
      <c r="C43" s="19"/>
      <c r="D43" s="13"/>
      <c r="E43" s="13"/>
      <c r="F43" s="13"/>
      <c r="G43" s="12"/>
      <c r="H43" s="13"/>
      <c r="I43" s="13"/>
      <c r="J43" s="13"/>
    </row>
    <row r="44" spans="1:11" ht="12.75">
      <c r="A44" s="19" t="s">
        <v>194</v>
      </c>
      <c r="B44" s="29" t="s">
        <v>2321</v>
      </c>
      <c r="C44" s="19">
        <v>39706</v>
      </c>
      <c r="D44" s="13">
        <v>497.43217649725483</v>
      </c>
      <c r="E44" s="13">
        <v>0</v>
      </c>
      <c r="F44" s="13">
        <v>0</v>
      </c>
      <c r="G44" s="76">
        <f>D44+E44+F44</f>
        <v>497.43217649725483</v>
      </c>
      <c r="H44" s="13">
        <v>716.9397454274502</v>
      </c>
      <c r="I44" s="13">
        <v>739.9203630487744</v>
      </c>
      <c r="J44" s="13">
        <v>800.0107754495542</v>
      </c>
      <c r="K44" s="77">
        <f>(H44+I44+J44)/3</f>
        <v>752.2902946419263</v>
      </c>
    </row>
    <row r="45" spans="1:11" ht="12.75">
      <c r="A45" s="19" t="s">
        <v>195</v>
      </c>
      <c r="B45" s="29" t="s">
        <v>2322</v>
      </c>
      <c r="C45" s="19">
        <v>105355</v>
      </c>
      <c r="D45" s="13">
        <v>1344.6311992786293</v>
      </c>
      <c r="E45" s="13">
        <v>0</v>
      </c>
      <c r="F45" s="13">
        <v>723.5113663328746</v>
      </c>
      <c r="G45" s="76">
        <f>D45+E45+F45</f>
        <v>2068.142565611504</v>
      </c>
      <c r="H45" s="13">
        <v>784.4876524034644</v>
      </c>
      <c r="I45" s="13">
        <v>759.9130847267212</v>
      </c>
      <c r="J45" s="13">
        <v>834.3391690000475</v>
      </c>
      <c r="K45" s="77">
        <f>(H45+I45+J45)/3</f>
        <v>792.913302043411</v>
      </c>
    </row>
    <row r="46" spans="1:11" ht="12.75">
      <c r="A46" s="19" t="s">
        <v>196</v>
      </c>
      <c r="B46" s="29" t="s">
        <v>2323</v>
      </c>
      <c r="C46" s="19">
        <v>119039</v>
      </c>
      <c r="D46" s="13">
        <v>2073.3140819395326</v>
      </c>
      <c r="E46" s="13">
        <v>16.801216408067944</v>
      </c>
      <c r="F46" s="13">
        <v>1035.566158989911</v>
      </c>
      <c r="G46" s="76">
        <f>D46+E46+F46</f>
        <v>3125.6814573375113</v>
      </c>
      <c r="H46" s="13">
        <v>749.4464010322134</v>
      </c>
      <c r="I46" s="13">
        <v>740.358157218895</v>
      </c>
      <c r="J46" s="13">
        <v>802.4851040415326</v>
      </c>
      <c r="K46" s="77">
        <f>(H46+I46+J46)/3</f>
        <v>764.096554097547</v>
      </c>
    </row>
    <row r="47" spans="1:11" ht="12.75">
      <c r="A47" s="19" t="s">
        <v>197</v>
      </c>
      <c r="B47" s="29" t="s">
        <v>2324</v>
      </c>
      <c r="C47" s="19">
        <v>496363</v>
      </c>
      <c r="D47" s="13">
        <v>2530.7182203347147</v>
      </c>
      <c r="E47" s="13">
        <v>0</v>
      </c>
      <c r="F47" s="13">
        <v>1208.5107874680425</v>
      </c>
      <c r="G47" s="76">
        <f>D47+E47+F47</f>
        <v>3739.229007802757</v>
      </c>
      <c r="H47" s="13">
        <v>858.237972375325</v>
      </c>
      <c r="I47" s="13">
        <v>830.0921270514036</v>
      </c>
      <c r="J47" s="13">
        <v>952.4846231487843</v>
      </c>
      <c r="K47" s="77">
        <f>(H47+I47+J47)/3</f>
        <v>880.2715741918377</v>
      </c>
    </row>
    <row r="48" spans="1:11" ht="12.75">
      <c r="A48" s="19" t="s">
        <v>198</v>
      </c>
      <c r="B48" s="29" t="s">
        <v>2325</v>
      </c>
      <c r="C48" s="19">
        <v>39341</v>
      </c>
      <c r="D48" s="13">
        <v>1219.4303144302382</v>
      </c>
      <c r="E48" s="13">
        <v>0</v>
      </c>
      <c r="F48" s="13">
        <v>0</v>
      </c>
      <c r="G48" s="76">
        <f>D48+E48+F48</f>
        <v>1219.4303144302382</v>
      </c>
      <c r="H48" s="13">
        <v>667.3831563595425</v>
      </c>
      <c r="I48" s="13">
        <v>687.9231057059814</v>
      </c>
      <c r="J48" s="13">
        <v>731.7562136193793</v>
      </c>
      <c r="K48" s="77">
        <f>(H48+I48+J48)/3</f>
        <v>695.6874918949676</v>
      </c>
    </row>
    <row r="49" spans="1:10" ht="12.75">
      <c r="A49" s="19"/>
      <c r="B49" s="29"/>
      <c r="C49" s="19"/>
      <c r="D49" s="13"/>
      <c r="E49" s="13"/>
      <c r="F49" s="13"/>
      <c r="G49" s="12"/>
      <c r="H49" s="13"/>
      <c r="I49" s="13"/>
      <c r="J49" s="13"/>
    </row>
    <row r="50" spans="1:10" ht="12.75">
      <c r="A50" s="19"/>
      <c r="B50" s="29"/>
      <c r="C50" s="19"/>
      <c r="D50" s="13"/>
      <c r="E50" s="13"/>
      <c r="F50" s="13"/>
      <c r="G50" s="12"/>
      <c r="H50" s="13"/>
      <c r="I50" s="13"/>
      <c r="J50" s="13"/>
    </row>
    <row r="51" spans="1:10" ht="12.75">
      <c r="A51" s="19" t="s">
        <v>137</v>
      </c>
      <c r="B51" s="29"/>
      <c r="C51" s="19"/>
      <c r="D51" s="13"/>
      <c r="E51" s="13"/>
      <c r="F51" s="13"/>
      <c r="G51" s="12"/>
      <c r="H51" s="13"/>
      <c r="I51" s="13"/>
      <c r="J51" s="13"/>
    </row>
    <row r="52" spans="1:10" ht="12.75">
      <c r="A52" s="19"/>
      <c r="B52" s="29"/>
      <c r="C52" s="19"/>
      <c r="D52" s="13"/>
      <c r="E52" s="13"/>
      <c r="F52" s="13"/>
      <c r="G52" s="12"/>
      <c r="H52" s="13"/>
      <c r="I52" s="13"/>
      <c r="J52" s="13"/>
    </row>
    <row r="53" spans="1:11" ht="12.75">
      <c r="A53" s="19" t="s">
        <v>199</v>
      </c>
      <c r="B53" s="29" t="s">
        <v>2326</v>
      </c>
      <c r="C53" s="19">
        <v>67748</v>
      </c>
      <c r="D53" s="13">
        <v>949.581773631694</v>
      </c>
      <c r="E53" s="13">
        <v>0</v>
      </c>
      <c r="F53" s="13">
        <v>302.6386018775462</v>
      </c>
      <c r="G53" s="76">
        <f>D53+E53+F53</f>
        <v>1252.22037550924</v>
      </c>
      <c r="H53" s="13">
        <v>824.6377113417066</v>
      </c>
      <c r="I53" s="13">
        <v>803.2002564288828</v>
      </c>
      <c r="J53" s="13">
        <v>877.4016459644565</v>
      </c>
      <c r="K53" s="77">
        <f>(H53+I53+J53)/3</f>
        <v>835.0798712450154</v>
      </c>
    </row>
    <row r="54" spans="1:11" ht="12.75">
      <c r="A54" s="19" t="s">
        <v>200</v>
      </c>
      <c r="B54" s="29" t="s">
        <v>2327</v>
      </c>
      <c r="C54" s="19">
        <v>51918</v>
      </c>
      <c r="D54" s="13">
        <v>19.020070110558958</v>
      </c>
      <c r="E54" s="13">
        <v>0</v>
      </c>
      <c r="F54" s="13">
        <v>490.01026618899033</v>
      </c>
      <c r="G54" s="76">
        <f>D54+E54+F54</f>
        <v>509.0303362995493</v>
      </c>
      <c r="H54" s="13">
        <v>870.2390191441441</v>
      </c>
      <c r="I54" s="13">
        <v>882.6150985415845</v>
      </c>
      <c r="J54" s="13">
        <v>1027.6130456373512</v>
      </c>
      <c r="K54" s="77">
        <f>(H54+I54+J54)/3</f>
        <v>926.82238777436</v>
      </c>
    </row>
    <row r="55" spans="1:11" ht="12.75">
      <c r="A55" s="19" t="s">
        <v>201</v>
      </c>
      <c r="B55" s="29" t="s">
        <v>2328</v>
      </c>
      <c r="C55" s="19">
        <v>124154</v>
      </c>
      <c r="D55" s="13">
        <v>1775.2211849799442</v>
      </c>
      <c r="E55" s="13">
        <v>0</v>
      </c>
      <c r="F55" s="13">
        <v>1070.899036680252</v>
      </c>
      <c r="G55" s="76">
        <f>D55+E55+F55</f>
        <v>2846.120221660196</v>
      </c>
      <c r="H55" s="13">
        <v>779.8844157226767</v>
      </c>
      <c r="I55" s="13">
        <v>764.6421365107428</v>
      </c>
      <c r="J55" s="13">
        <v>904.1413841535511</v>
      </c>
      <c r="K55" s="77">
        <f>(H55+I55+J55)/3</f>
        <v>816.2226454623236</v>
      </c>
    </row>
    <row r="56" spans="1:10" ht="12.75">
      <c r="A56" s="19"/>
      <c r="B56" s="29"/>
      <c r="C56" s="19"/>
      <c r="D56" s="13"/>
      <c r="E56" s="13"/>
      <c r="F56" s="13"/>
      <c r="G56" s="12"/>
      <c r="H56" s="13"/>
      <c r="I56" s="13"/>
      <c r="J56" s="13"/>
    </row>
    <row r="57" spans="1:10" ht="12.75">
      <c r="A57" s="19"/>
      <c r="B57" s="29"/>
      <c r="C57" s="19"/>
      <c r="D57" s="13"/>
      <c r="E57" s="13"/>
      <c r="F57" s="13"/>
      <c r="G57" s="12"/>
      <c r="H57" s="13"/>
      <c r="I57" s="13"/>
      <c r="J57" s="13"/>
    </row>
    <row r="58" spans="1:10" ht="12.75">
      <c r="A58" s="19" t="s">
        <v>156</v>
      </c>
      <c r="B58" s="29"/>
      <c r="C58" s="19"/>
      <c r="D58" s="13"/>
      <c r="E58" s="13"/>
      <c r="F58" s="13"/>
      <c r="G58" s="12"/>
      <c r="H58" s="13"/>
      <c r="I58" s="13"/>
      <c r="J58" s="13"/>
    </row>
    <row r="59" spans="1:10" ht="12.75">
      <c r="A59" s="19"/>
      <c r="B59" s="29"/>
      <c r="C59" s="19"/>
      <c r="D59" s="13"/>
      <c r="E59" s="13"/>
      <c r="F59" s="13"/>
      <c r="G59" s="12"/>
      <c r="H59" s="13"/>
      <c r="I59" s="13"/>
      <c r="J59" s="13"/>
    </row>
    <row r="60" spans="1:11" ht="12.75">
      <c r="A60" s="19" t="s">
        <v>202</v>
      </c>
      <c r="B60" s="29" t="s">
        <v>2329</v>
      </c>
      <c r="C60" s="19">
        <v>273800</v>
      </c>
      <c r="D60" s="13">
        <v>1132.7724470416363</v>
      </c>
      <c r="E60" s="13">
        <v>182.61504747991233</v>
      </c>
      <c r="F60" s="13">
        <v>699.3861760409058</v>
      </c>
      <c r="G60" s="76">
        <f>D60+E60+F60</f>
        <v>2014.7736705624543</v>
      </c>
      <c r="H60" s="13">
        <v>794.6584296971229</v>
      </c>
      <c r="I60" s="13">
        <v>771.942042221093</v>
      </c>
      <c r="J60" s="13">
        <v>839.3705926055515</v>
      </c>
      <c r="K60" s="77">
        <f>(H60+I60+J60)/3</f>
        <v>801.9903548412558</v>
      </c>
    </row>
    <row r="61" spans="1:11" ht="12.75">
      <c r="A61" s="19" t="s">
        <v>203</v>
      </c>
      <c r="B61" s="29" t="s">
        <v>2330</v>
      </c>
      <c r="C61" s="19">
        <v>41588</v>
      </c>
      <c r="D61" s="13">
        <v>753.6397037607002</v>
      </c>
      <c r="E61" s="13">
        <v>0</v>
      </c>
      <c r="F61" s="13">
        <v>178.15160623256708</v>
      </c>
      <c r="G61" s="76">
        <f>D61+E61+F61</f>
        <v>931.7913099932673</v>
      </c>
      <c r="H61" s="13">
        <v>695.7551523479176</v>
      </c>
      <c r="I61" s="13">
        <v>714.1933751150968</v>
      </c>
      <c r="J61" s="13">
        <v>725.0287683610657</v>
      </c>
      <c r="K61" s="77">
        <f>(H61+I61+J61)/3</f>
        <v>711.6590986080267</v>
      </c>
    </row>
    <row r="62" spans="1:11" ht="12.75">
      <c r="A62" s="19" t="s">
        <v>204</v>
      </c>
      <c r="B62" s="29" t="s">
        <v>2331</v>
      </c>
      <c r="C62" s="19">
        <v>64713</v>
      </c>
      <c r="D62" s="13">
        <v>176.18954460463894</v>
      </c>
      <c r="E62" s="13">
        <v>0</v>
      </c>
      <c r="F62" s="13">
        <v>0</v>
      </c>
      <c r="G62" s="76">
        <f>D62+E62+F62</f>
        <v>176.18954460463894</v>
      </c>
      <c r="H62" s="13">
        <v>724.3171122007908</v>
      </c>
      <c r="I62" s="13">
        <v>731.731856018088</v>
      </c>
      <c r="J62" s="13">
        <v>753.3883086489577</v>
      </c>
      <c r="K62" s="77">
        <f>(H62+I62+J62)/3</f>
        <v>736.4790922892789</v>
      </c>
    </row>
    <row r="63" spans="1:11" ht="12.75">
      <c r="A63" s="19" t="s">
        <v>205</v>
      </c>
      <c r="B63" s="29" t="s">
        <v>2332</v>
      </c>
      <c r="C63" s="19">
        <v>41650</v>
      </c>
      <c r="D63" s="13">
        <v>759.6669387755102</v>
      </c>
      <c r="E63" s="13">
        <v>0</v>
      </c>
      <c r="F63" s="13">
        <v>156.79865546218488</v>
      </c>
      <c r="G63" s="76">
        <f>D63+E63+F63</f>
        <v>916.4655942376951</v>
      </c>
      <c r="H63" s="13">
        <v>728.140587267232</v>
      </c>
      <c r="I63" s="13">
        <v>727.0268637513044</v>
      </c>
      <c r="J63" s="13">
        <v>773.4010527971188</v>
      </c>
      <c r="K63" s="77">
        <f>(H63+I63+J63)/3</f>
        <v>742.8561679385517</v>
      </c>
    </row>
    <row r="64" ht="12.75">
      <c r="H64" s="14"/>
    </row>
    <row r="67" ht="12.75">
      <c r="A67" s="83" t="s">
        <v>2404</v>
      </c>
    </row>
    <row r="68" ht="14.25">
      <c r="A68" s="106" t="s">
        <v>2405</v>
      </c>
    </row>
    <row r="69" ht="14.25">
      <c r="A69" s="106" t="s">
        <v>2412</v>
      </c>
    </row>
    <row r="70" ht="14.25">
      <c r="A70" s="106" t="s">
        <v>2413</v>
      </c>
    </row>
    <row r="71" spans="1:8" s="120" customFormat="1" ht="12">
      <c r="A71" s="113" t="s">
        <v>2411</v>
      </c>
      <c r="H71" s="121"/>
    </row>
  </sheetData>
  <sheetProtection/>
  <mergeCells count="13">
    <mergeCell ref="F5:F8"/>
    <mergeCell ref="G5:G8"/>
    <mergeCell ref="H5:H8"/>
    <mergeCell ref="I5:I8"/>
    <mergeCell ref="A4:A10"/>
    <mergeCell ref="B4:B10"/>
    <mergeCell ref="C4:C9"/>
    <mergeCell ref="D4:G4"/>
    <mergeCell ref="H4:K4"/>
    <mergeCell ref="J5:J8"/>
    <mergeCell ref="K5:K8"/>
    <mergeCell ref="D5:D8"/>
    <mergeCell ref="E5:E8"/>
  </mergeCells>
  <hyperlinks>
    <hyperlink ref="A71" r:id="rId1" display="https://www.statistik.bayern.de/veroeffentlichungen/advanced_search_result.php?XTCsid=a81a3a2eef3de82ececc0bd6e3247ee4&amp;keywords=Staats-+und+Kommunalschulden+i&amp;x=23&amp;y=7"/>
  </hyperlinks>
  <printOptions/>
  <pageMargins left="0.7" right="0.7" top="0.787401575" bottom="0.787401575" header="0.3" footer="0.3"/>
  <pageSetup fitToHeight="0" fitToWidth="1" horizontalDpi="600" verticalDpi="600" orientation="portrait" paperSize="9" scale="62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499"/>
  <sheetViews>
    <sheetView zoomScaleSheetLayoutView="100" zoomScalePageLayoutView="0" workbookViewId="0" topLeftCell="A1">
      <selection activeCell="N2474" sqref="N2474"/>
    </sheetView>
  </sheetViews>
  <sheetFormatPr defaultColWidth="11.19921875" defaultRowHeight="8.25"/>
  <cols>
    <col min="1" max="1" width="13" style="78" customWidth="1"/>
    <col min="2" max="2" width="41" style="78" customWidth="1"/>
    <col min="3" max="10" width="20" style="78" customWidth="1"/>
    <col min="11" max="11" width="20" style="0" customWidth="1"/>
  </cols>
  <sheetData>
    <row r="1" ht="12.75" customHeight="1"/>
    <row r="2" ht="20.25" customHeight="1">
      <c r="A2" s="107" t="s">
        <v>2410</v>
      </c>
    </row>
    <row r="3" spans="1:10" ht="12.75" customHeight="1">
      <c r="A3" s="40"/>
      <c r="B3" s="21"/>
      <c r="C3" s="21"/>
      <c r="D3" s="25"/>
      <c r="E3" s="25"/>
      <c r="F3" s="22"/>
      <c r="G3" s="22"/>
      <c r="H3" s="73"/>
      <c r="I3" s="39"/>
      <c r="J3" s="39"/>
    </row>
    <row r="4" spans="1:11" ht="12.75" customHeight="1">
      <c r="A4" s="125" t="s">
        <v>18</v>
      </c>
      <c r="B4" s="125" t="s">
        <v>2333</v>
      </c>
      <c r="C4" s="125" t="s">
        <v>2307</v>
      </c>
      <c r="D4" s="128" t="s">
        <v>2399</v>
      </c>
      <c r="E4" s="129"/>
      <c r="F4" s="129"/>
      <c r="G4" s="130"/>
      <c r="H4" s="131" t="s">
        <v>2401</v>
      </c>
      <c r="I4" s="131"/>
      <c r="J4" s="131"/>
      <c r="K4" s="131"/>
    </row>
    <row r="5" spans="1:11" ht="12.75" customHeight="1">
      <c r="A5" s="126"/>
      <c r="B5" s="126"/>
      <c r="C5" s="126"/>
      <c r="D5" s="125" t="s">
        <v>2398</v>
      </c>
      <c r="E5" s="125" t="s">
        <v>1</v>
      </c>
      <c r="F5" s="125" t="s">
        <v>2306</v>
      </c>
      <c r="G5" s="132" t="s">
        <v>2397</v>
      </c>
      <c r="H5" s="135">
        <v>2011</v>
      </c>
      <c r="I5" s="138">
        <v>2012</v>
      </c>
      <c r="J5" s="138">
        <v>2013</v>
      </c>
      <c r="K5" s="125" t="s">
        <v>2402</v>
      </c>
    </row>
    <row r="6" spans="1:11" ht="12.75" customHeight="1">
      <c r="A6" s="126"/>
      <c r="B6" s="126"/>
      <c r="C6" s="126"/>
      <c r="D6" s="126"/>
      <c r="E6" s="126"/>
      <c r="F6" s="126"/>
      <c r="G6" s="133"/>
      <c r="H6" s="136"/>
      <c r="I6" s="138"/>
      <c r="J6" s="138"/>
      <c r="K6" s="126"/>
    </row>
    <row r="7" spans="1:18" ht="12.75" customHeight="1">
      <c r="A7" s="126"/>
      <c r="B7" s="126"/>
      <c r="C7" s="126"/>
      <c r="D7" s="126"/>
      <c r="E7" s="126"/>
      <c r="F7" s="126"/>
      <c r="G7" s="133"/>
      <c r="H7" s="136"/>
      <c r="I7" s="138"/>
      <c r="J7" s="138"/>
      <c r="K7" s="126"/>
      <c r="R7" s="108"/>
    </row>
    <row r="8" spans="1:11" ht="12.75" customHeight="1">
      <c r="A8" s="126"/>
      <c r="B8" s="126"/>
      <c r="C8" s="126"/>
      <c r="D8" s="127"/>
      <c r="E8" s="127"/>
      <c r="F8" s="127"/>
      <c r="G8" s="134"/>
      <c r="H8" s="137"/>
      <c r="I8" s="138"/>
      <c r="J8" s="138"/>
      <c r="K8" s="127"/>
    </row>
    <row r="9" spans="1:11" ht="25.5">
      <c r="A9" s="126"/>
      <c r="B9" s="126"/>
      <c r="C9" s="127"/>
      <c r="D9" s="23" t="s">
        <v>2</v>
      </c>
      <c r="E9" s="23" t="s">
        <v>2</v>
      </c>
      <c r="F9" s="23" t="s">
        <v>2</v>
      </c>
      <c r="G9" s="23" t="s">
        <v>2</v>
      </c>
      <c r="H9" s="26" t="s">
        <v>2</v>
      </c>
      <c r="I9" s="26" t="s">
        <v>2</v>
      </c>
      <c r="J9" s="26" t="s">
        <v>2</v>
      </c>
      <c r="K9" s="26" t="s">
        <v>2</v>
      </c>
    </row>
    <row r="10" spans="1:11" ht="12.75">
      <c r="A10" s="127"/>
      <c r="B10" s="127"/>
      <c r="C10" s="26">
        <v>1</v>
      </c>
      <c r="D10" s="26">
        <v>2</v>
      </c>
      <c r="E10" s="26">
        <v>3</v>
      </c>
      <c r="F10" s="26">
        <v>4</v>
      </c>
      <c r="G10" s="26">
        <v>5</v>
      </c>
      <c r="H10" s="27">
        <v>6</v>
      </c>
      <c r="I10" s="27">
        <v>7</v>
      </c>
      <c r="J10" s="27">
        <v>8</v>
      </c>
      <c r="K10" s="27">
        <v>9</v>
      </c>
    </row>
    <row r="11" spans="1:10" ht="12.75">
      <c r="A11" s="19"/>
      <c r="B11" s="24"/>
      <c r="C11" s="19"/>
      <c r="D11" s="15"/>
      <c r="E11" s="8"/>
      <c r="F11" s="9"/>
      <c r="G11" s="11"/>
      <c r="H11" s="71"/>
      <c r="I11" s="28"/>
      <c r="J11" s="19"/>
    </row>
    <row r="12" spans="1:10" ht="12.75">
      <c r="A12" s="19"/>
      <c r="B12" s="24"/>
      <c r="C12" s="19"/>
      <c r="D12" s="15"/>
      <c r="E12" s="8"/>
      <c r="F12" s="9"/>
      <c r="G12" s="11"/>
      <c r="H12" s="71"/>
      <c r="I12" s="28"/>
      <c r="J12" s="19"/>
    </row>
    <row r="13" spans="1:10" ht="12.75">
      <c r="A13" s="19" t="s">
        <v>28</v>
      </c>
      <c r="B13" s="24"/>
      <c r="C13" s="19"/>
      <c r="D13" s="15"/>
      <c r="E13" s="8"/>
      <c r="F13" s="9"/>
      <c r="G13" s="11"/>
      <c r="H13" s="71"/>
      <c r="I13" s="28"/>
      <c r="J13" s="19"/>
    </row>
    <row r="14" spans="1:10" ht="12.75">
      <c r="A14" s="19"/>
      <c r="B14" s="24"/>
      <c r="C14" s="19"/>
      <c r="D14" s="15"/>
      <c r="E14" s="8"/>
      <c r="F14" s="9"/>
      <c r="G14" s="11"/>
      <c r="H14" s="71"/>
      <c r="I14" s="28"/>
      <c r="J14" s="19"/>
    </row>
    <row r="15" spans="1:10" ht="12.75">
      <c r="A15" s="30" t="s">
        <v>29</v>
      </c>
      <c r="B15" s="16" t="s">
        <v>206</v>
      </c>
      <c r="C15" s="16"/>
      <c r="D15" s="15"/>
      <c r="E15" s="8"/>
      <c r="F15" s="9"/>
      <c r="G15" s="11"/>
      <c r="H15" s="71"/>
      <c r="I15" s="28"/>
      <c r="J15" s="19"/>
    </row>
    <row r="16" spans="1:10" ht="12.75">
      <c r="A16" s="19"/>
      <c r="B16" s="24"/>
      <c r="C16" s="19"/>
      <c r="D16" s="15"/>
      <c r="E16" s="8"/>
      <c r="F16" s="9"/>
      <c r="G16" s="11"/>
      <c r="H16" s="71"/>
      <c r="I16" s="28"/>
      <c r="J16" s="19"/>
    </row>
    <row r="17" spans="1:11" ht="12.75">
      <c r="A17" s="19" t="s">
        <v>207</v>
      </c>
      <c r="B17" s="6" t="s">
        <v>208</v>
      </c>
      <c r="C17" s="19">
        <v>12511</v>
      </c>
      <c r="D17" s="13">
        <v>2155.6862760770523</v>
      </c>
      <c r="E17" s="13">
        <v>0</v>
      </c>
      <c r="F17" s="13">
        <v>0</v>
      </c>
      <c r="G17" s="76">
        <f aca="true" t="shared" si="0" ref="G17:G40">D17+E17+F17</f>
        <v>2155.6862760770523</v>
      </c>
      <c r="H17" s="13">
        <v>361.61648179004993</v>
      </c>
      <c r="I17" s="13">
        <v>362.0650918079543</v>
      </c>
      <c r="J17" s="13">
        <v>397.33472988570054</v>
      </c>
      <c r="K17" s="77">
        <f aca="true" t="shared" si="1" ref="K17:K40">(H17+I17+J17)/3</f>
        <v>373.6721011612349</v>
      </c>
    </row>
    <row r="18" spans="1:11" ht="12.75">
      <c r="A18" s="19" t="s">
        <v>209</v>
      </c>
      <c r="B18" s="6" t="s">
        <v>210</v>
      </c>
      <c r="C18" s="19">
        <v>17587</v>
      </c>
      <c r="D18" s="13">
        <v>162.57752885654176</v>
      </c>
      <c r="E18" s="13">
        <v>0</v>
      </c>
      <c r="F18" s="13">
        <v>177.37283220560641</v>
      </c>
      <c r="G18" s="76">
        <f t="shared" si="0"/>
        <v>339.9503610621482</v>
      </c>
      <c r="H18" s="13">
        <v>883.5895343083351</v>
      </c>
      <c r="I18" s="13">
        <v>1549.7222258135444</v>
      </c>
      <c r="J18" s="13">
        <v>1746.4795539887414</v>
      </c>
      <c r="K18" s="77">
        <f t="shared" si="1"/>
        <v>1393.263771370207</v>
      </c>
    </row>
    <row r="19" spans="1:11" ht="12.75">
      <c r="A19" s="19" t="s">
        <v>211</v>
      </c>
      <c r="B19" s="6" t="s">
        <v>212</v>
      </c>
      <c r="C19" s="19">
        <v>10029</v>
      </c>
      <c r="D19" s="13">
        <v>1258.4778143384185</v>
      </c>
      <c r="E19" s="13">
        <v>0</v>
      </c>
      <c r="F19" s="13">
        <v>268.9412703160834</v>
      </c>
      <c r="G19" s="76">
        <f t="shared" si="0"/>
        <v>1527.4190846545018</v>
      </c>
      <c r="H19" s="13">
        <v>394.31926448024547</v>
      </c>
      <c r="I19" s="13">
        <v>363.12066485867075</v>
      </c>
      <c r="J19" s="13">
        <v>438.67628349785616</v>
      </c>
      <c r="K19" s="77">
        <f t="shared" si="1"/>
        <v>398.7054042789241</v>
      </c>
    </row>
    <row r="20" spans="1:11" ht="12.75">
      <c r="A20" s="19" t="s">
        <v>213</v>
      </c>
      <c r="B20" s="6" t="s">
        <v>214</v>
      </c>
      <c r="C20" s="19">
        <v>4074</v>
      </c>
      <c r="D20" s="13">
        <v>772.96588119784</v>
      </c>
      <c r="E20" s="13">
        <v>0</v>
      </c>
      <c r="F20" s="13">
        <v>0</v>
      </c>
      <c r="G20" s="76">
        <f t="shared" si="0"/>
        <v>772.96588119784</v>
      </c>
      <c r="H20" s="13">
        <v>323.9967980582524</v>
      </c>
      <c r="I20" s="13">
        <v>331.66967937894225</v>
      </c>
      <c r="J20" s="13">
        <v>381.92828394698086</v>
      </c>
      <c r="K20" s="77">
        <f t="shared" si="1"/>
        <v>345.8649204613918</v>
      </c>
    </row>
    <row r="21" spans="1:11" ht="12.75">
      <c r="A21" s="19" t="s">
        <v>215</v>
      </c>
      <c r="B21" s="6" t="s">
        <v>216</v>
      </c>
      <c r="C21" s="19">
        <v>1171</v>
      </c>
      <c r="D21" s="13">
        <v>685.6122971818958</v>
      </c>
      <c r="E21" s="13">
        <v>0</v>
      </c>
      <c r="F21" s="13">
        <v>0</v>
      </c>
      <c r="G21" s="76">
        <f t="shared" si="0"/>
        <v>685.6122971818958</v>
      </c>
      <c r="H21" s="13">
        <v>309.87323670668957</v>
      </c>
      <c r="I21" s="13">
        <v>312.2096135249365</v>
      </c>
      <c r="J21" s="13">
        <v>384.49370999146026</v>
      </c>
      <c r="K21" s="77">
        <f t="shared" si="1"/>
        <v>335.5255200743621</v>
      </c>
    </row>
    <row r="22" spans="1:11" ht="12.75">
      <c r="A22" s="19" t="s">
        <v>217</v>
      </c>
      <c r="B22" s="6" t="s">
        <v>218</v>
      </c>
      <c r="C22" s="19">
        <v>1185</v>
      </c>
      <c r="D22" s="13">
        <v>160.33755274261603</v>
      </c>
      <c r="E22" s="13">
        <v>0</v>
      </c>
      <c r="F22" s="13">
        <v>0</v>
      </c>
      <c r="G22" s="76">
        <f t="shared" si="0"/>
        <v>160.33755274261603</v>
      </c>
      <c r="H22" s="13">
        <v>320.4995506382979</v>
      </c>
      <c r="I22" s="13">
        <v>295.5489045531197</v>
      </c>
      <c r="J22" s="13">
        <v>377.8209174683544</v>
      </c>
      <c r="K22" s="77">
        <f t="shared" si="1"/>
        <v>331.28979088659065</v>
      </c>
    </row>
    <row r="23" spans="1:11" ht="12.75">
      <c r="A23" s="19" t="s">
        <v>219</v>
      </c>
      <c r="B23" s="6" t="s">
        <v>220</v>
      </c>
      <c r="C23" s="19">
        <v>8501</v>
      </c>
      <c r="D23" s="13">
        <v>229.167392071521</v>
      </c>
      <c r="E23" s="13">
        <v>0</v>
      </c>
      <c r="F23" s="13">
        <v>0</v>
      </c>
      <c r="G23" s="76">
        <f t="shared" si="0"/>
        <v>229.167392071521</v>
      </c>
      <c r="H23" s="13">
        <v>354.9300760973282</v>
      </c>
      <c r="I23" s="13">
        <v>353.4636631027503</v>
      </c>
      <c r="J23" s="13">
        <v>385.52273643100807</v>
      </c>
      <c r="K23" s="77">
        <f t="shared" si="1"/>
        <v>364.6388252103622</v>
      </c>
    </row>
    <row r="24" spans="1:11" ht="12.75">
      <c r="A24" s="19" t="s">
        <v>221</v>
      </c>
      <c r="B24" s="6" t="s">
        <v>222</v>
      </c>
      <c r="C24" s="19">
        <v>2479</v>
      </c>
      <c r="D24" s="13">
        <v>430.10730133118193</v>
      </c>
      <c r="E24" s="13">
        <v>0</v>
      </c>
      <c r="F24" s="13">
        <v>0</v>
      </c>
      <c r="G24" s="76">
        <f t="shared" si="0"/>
        <v>430.10730133118193</v>
      </c>
      <c r="H24" s="13">
        <v>418.09830036334273</v>
      </c>
      <c r="I24" s="13">
        <v>571.2725522267206</v>
      </c>
      <c r="J24" s="13">
        <v>571.702873739411</v>
      </c>
      <c r="K24" s="77">
        <f t="shared" si="1"/>
        <v>520.3579087764914</v>
      </c>
    </row>
    <row r="25" spans="1:11" ht="12.75">
      <c r="A25" s="19" t="s">
        <v>223</v>
      </c>
      <c r="B25" s="6" t="s">
        <v>224</v>
      </c>
      <c r="C25" s="19">
        <v>925</v>
      </c>
      <c r="D25" s="13">
        <v>882.3275675675676</v>
      </c>
      <c r="E25" s="13">
        <v>0</v>
      </c>
      <c r="F25" s="13">
        <v>0</v>
      </c>
      <c r="G25" s="76">
        <f t="shared" si="0"/>
        <v>882.3275675675676</v>
      </c>
      <c r="H25" s="13">
        <v>308.2209578622816</v>
      </c>
      <c r="I25" s="13">
        <v>298.7944094017094</v>
      </c>
      <c r="J25" s="13">
        <v>384.01423654054054</v>
      </c>
      <c r="K25" s="77">
        <f t="shared" si="1"/>
        <v>330.3432012681772</v>
      </c>
    </row>
    <row r="26" spans="1:11" ht="12.75">
      <c r="A26" s="19" t="s">
        <v>225</v>
      </c>
      <c r="B26" s="6" t="s">
        <v>226</v>
      </c>
      <c r="C26" s="19">
        <v>2662</v>
      </c>
      <c r="D26" s="13">
        <v>394.61344853493614</v>
      </c>
      <c r="E26" s="13">
        <v>0</v>
      </c>
      <c r="F26" s="13">
        <v>0</v>
      </c>
      <c r="G26" s="76">
        <f t="shared" si="0"/>
        <v>394.61344853493614</v>
      </c>
      <c r="H26" s="13">
        <v>339.12804868913855</v>
      </c>
      <c r="I26" s="13">
        <v>328.5555432473445</v>
      </c>
      <c r="J26" s="13">
        <v>440.50965740045075</v>
      </c>
      <c r="K26" s="77">
        <f t="shared" si="1"/>
        <v>369.3977497789779</v>
      </c>
    </row>
    <row r="27" spans="1:11" ht="12.75">
      <c r="A27" s="19" t="s">
        <v>227</v>
      </c>
      <c r="B27" s="6" t="s">
        <v>228</v>
      </c>
      <c r="C27" s="19">
        <v>2267</v>
      </c>
      <c r="D27" s="13">
        <v>871.7547419497133</v>
      </c>
      <c r="E27" s="13">
        <v>0</v>
      </c>
      <c r="F27" s="13">
        <v>0</v>
      </c>
      <c r="G27" s="76">
        <f t="shared" si="0"/>
        <v>871.7547419497133</v>
      </c>
      <c r="H27" s="13">
        <v>325.122931616341</v>
      </c>
      <c r="I27" s="13">
        <v>318.11437101193104</v>
      </c>
      <c r="J27" s="13">
        <v>381.47550524922804</v>
      </c>
      <c r="K27" s="77">
        <f t="shared" si="1"/>
        <v>341.5709359591667</v>
      </c>
    </row>
    <row r="28" spans="1:11" ht="12.75">
      <c r="A28" s="19" t="s">
        <v>229</v>
      </c>
      <c r="B28" s="6" t="s">
        <v>230</v>
      </c>
      <c r="C28" s="19">
        <v>2609</v>
      </c>
      <c r="D28" s="13">
        <v>1220.0824070525105</v>
      </c>
      <c r="E28" s="13">
        <v>0</v>
      </c>
      <c r="F28" s="13">
        <v>0</v>
      </c>
      <c r="G28" s="76">
        <f t="shared" si="0"/>
        <v>1220.0824070525105</v>
      </c>
      <c r="H28" s="13">
        <v>333.93848420251237</v>
      </c>
      <c r="I28" s="13">
        <v>319.31255753892896</v>
      </c>
      <c r="J28" s="13">
        <v>377.6878120352625</v>
      </c>
      <c r="K28" s="77">
        <f t="shared" si="1"/>
        <v>343.6462845922346</v>
      </c>
    </row>
    <row r="29" spans="1:11" ht="12.75">
      <c r="A29" s="19" t="s">
        <v>231</v>
      </c>
      <c r="B29" s="6" t="s">
        <v>232</v>
      </c>
      <c r="C29" s="19">
        <v>2246</v>
      </c>
      <c r="D29" s="13">
        <v>828.0886019590383</v>
      </c>
      <c r="E29" s="13">
        <v>176.49376669634907</v>
      </c>
      <c r="F29" s="13">
        <v>0</v>
      </c>
      <c r="G29" s="76">
        <f t="shared" si="0"/>
        <v>1004.5823686553874</v>
      </c>
      <c r="H29" s="13">
        <v>502.265479148181</v>
      </c>
      <c r="I29" s="13">
        <v>443.7816187113856</v>
      </c>
      <c r="J29" s="13">
        <v>654.1784327693676</v>
      </c>
      <c r="K29" s="77">
        <f t="shared" si="1"/>
        <v>533.4085102096448</v>
      </c>
    </row>
    <row r="30" spans="1:11" ht="12.75">
      <c r="A30" s="19" t="s">
        <v>233</v>
      </c>
      <c r="B30" s="6" t="s">
        <v>234</v>
      </c>
      <c r="C30" s="19">
        <v>8433</v>
      </c>
      <c r="D30" s="13">
        <v>1813.8708644610458</v>
      </c>
      <c r="E30" s="13">
        <v>0</v>
      </c>
      <c r="F30" s="13">
        <v>0</v>
      </c>
      <c r="G30" s="76">
        <f t="shared" si="0"/>
        <v>1813.8708644610458</v>
      </c>
      <c r="H30" s="13">
        <v>331.70902874719036</v>
      </c>
      <c r="I30" s="13">
        <v>336.3909871320535</v>
      </c>
      <c r="J30" s="13">
        <v>380.77789104707693</v>
      </c>
      <c r="K30" s="77">
        <f t="shared" si="1"/>
        <v>349.62596897544023</v>
      </c>
    </row>
    <row r="31" spans="1:11" ht="12.75">
      <c r="A31" s="19" t="s">
        <v>235</v>
      </c>
      <c r="B31" s="6" t="s">
        <v>236</v>
      </c>
      <c r="C31" s="19">
        <v>1221</v>
      </c>
      <c r="D31" s="13">
        <v>1179.7354627354628</v>
      </c>
      <c r="E31" s="13">
        <v>0</v>
      </c>
      <c r="F31" s="13">
        <v>0</v>
      </c>
      <c r="G31" s="76">
        <f t="shared" si="0"/>
        <v>1179.7354627354628</v>
      </c>
      <c r="H31" s="13">
        <v>359.17531699346404</v>
      </c>
      <c r="I31" s="13">
        <v>275.241531316435</v>
      </c>
      <c r="J31" s="13">
        <v>419.5058378378378</v>
      </c>
      <c r="K31" s="77">
        <f t="shared" si="1"/>
        <v>351.30756204924563</v>
      </c>
    </row>
    <row r="32" spans="1:11" ht="12.75">
      <c r="A32" s="19" t="s">
        <v>237</v>
      </c>
      <c r="B32" s="6" t="s">
        <v>238</v>
      </c>
      <c r="C32" s="19">
        <v>2362</v>
      </c>
      <c r="D32" s="13">
        <v>635.9165961049957</v>
      </c>
      <c r="E32" s="13">
        <v>0</v>
      </c>
      <c r="F32" s="13">
        <v>0</v>
      </c>
      <c r="G32" s="76">
        <f t="shared" si="0"/>
        <v>635.9165961049957</v>
      </c>
      <c r="H32" s="13">
        <v>300.6454464135021</v>
      </c>
      <c r="I32" s="13">
        <v>325.93555694385816</v>
      </c>
      <c r="J32" s="13">
        <v>340.15118103302285</v>
      </c>
      <c r="K32" s="77">
        <f t="shared" si="1"/>
        <v>322.24406146346104</v>
      </c>
    </row>
    <row r="33" spans="1:11" ht="12.75">
      <c r="A33" s="19" t="s">
        <v>239</v>
      </c>
      <c r="B33" s="6" t="s">
        <v>240</v>
      </c>
      <c r="C33" s="19">
        <v>2594</v>
      </c>
      <c r="D33" s="13">
        <v>807.6360832690824</v>
      </c>
      <c r="E33" s="13">
        <v>0</v>
      </c>
      <c r="F33" s="13">
        <v>0</v>
      </c>
      <c r="G33" s="76">
        <f t="shared" si="0"/>
        <v>807.6360832690824</v>
      </c>
      <c r="H33" s="13">
        <v>309.20163193916346</v>
      </c>
      <c r="I33" s="13">
        <v>306.33544321223707</v>
      </c>
      <c r="J33" s="13">
        <v>377.20989575944486</v>
      </c>
      <c r="K33" s="77">
        <f t="shared" si="1"/>
        <v>330.9156569702818</v>
      </c>
    </row>
    <row r="34" spans="1:11" ht="12.75">
      <c r="A34" s="19" t="s">
        <v>241</v>
      </c>
      <c r="B34" s="6" t="s">
        <v>242</v>
      </c>
      <c r="C34" s="19">
        <v>1006</v>
      </c>
      <c r="D34" s="13">
        <v>1004.7405566600397</v>
      </c>
      <c r="E34" s="13">
        <v>0</v>
      </c>
      <c r="F34" s="13">
        <v>0</v>
      </c>
      <c r="G34" s="76">
        <f t="shared" si="0"/>
        <v>1004.7405566600397</v>
      </c>
      <c r="H34" s="13">
        <v>356.52199044890165</v>
      </c>
      <c r="I34" s="13">
        <v>322.89272538461535</v>
      </c>
      <c r="J34" s="13">
        <v>398.8530457256461</v>
      </c>
      <c r="K34" s="77">
        <f t="shared" si="1"/>
        <v>359.4225871863877</v>
      </c>
    </row>
    <row r="35" spans="1:11" ht="12.75">
      <c r="A35" s="19" t="s">
        <v>243</v>
      </c>
      <c r="B35" s="6" t="s">
        <v>244</v>
      </c>
      <c r="C35" s="19">
        <v>1869</v>
      </c>
      <c r="D35" s="13">
        <v>83.86195826645265</v>
      </c>
      <c r="E35" s="13">
        <v>0</v>
      </c>
      <c r="F35" s="13">
        <v>0</v>
      </c>
      <c r="G35" s="76">
        <f t="shared" si="0"/>
        <v>83.86195826645265</v>
      </c>
      <c r="H35" s="13">
        <v>359.77208945686897</v>
      </c>
      <c r="I35" s="13">
        <v>347.2398265524625</v>
      </c>
      <c r="J35" s="13">
        <v>353.310707330123</v>
      </c>
      <c r="K35" s="77">
        <f t="shared" si="1"/>
        <v>353.44087444648477</v>
      </c>
    </row>
    <row r="36" spans="1:11" ht="12.75">
      <c r="A36" s="19" t="s">
        <v>245</v>
      </c>
      <c r="B36" s="6" t="s">
        <v>246</v>
      </c>
      <c r="C36" s="19">
        <v>9166</v>
      </c>
      <c r="D36" s="13">
        <v>1033.1361553567533</v>
      </c>
      <c r="E36" s="13">
        <v>0</v>
      </c>
      <c r="F36" s="13">
        <v>0</v>
      </c>
      <c r="G36" s="76">
        <f t="shared" si="0"/>
        <v>1033.1361553567533</v>
      </c>
      <c r="H36" s="13">
        <v>400.3517952912568</v>
      </c>
      <c r="I36" s="13">
        <v>343.39979744718306</v>
      </c>
      <c r="J36" s="13">
        <v>373.2550988435522</v>
      </c>
      <c r="K36" s="77">
        <f t="shared" si="1"/>
        <v>372.335563860664</v>
      </c>
    </row>
    <row r="37" spans="1:11" ht="12.75">
      <c r="A37" s="19" t="s">
        <v>247</v>
      </c>
      <c r="B37" s="6" t="s">
        <v>248</v>
      </c>
      <c r="C37" s="19">
        <v>3223</v>
      </c>
      <c r="D37" s="13">
        <v>1139.0204778156997</v>
      </c>
      <c r="E37" s="13">
        <v>0</v>
      </c>
      <c r="F37" s="13">
        <v>0</v>
      </c>
      <c r="G37" s="76">
        <f t="shared" si="0"/>
        <v>1139.0204778156997</v>
      </c>
      <c r="H37" s="13">
        <v>334.2765213862004</v>
      </c>
      <c r="I37" s="13">
        <v>307.4139783750386</v>
      </c>
      <c r="J37" s="13">
        <v>370.36360459199506</v>
      </c>
      <c r="K37" s="77">
        <f t="shared" si="1"/>
        <v>337.35136811774464</v>
      </c>
    </row>
    <row r="38" spans="1:11" ht="12.75">
      <c r="A38" s="19" t="s">
        <v>249</v>
      </c>
      <c r="B38" s="6" t="s">
        <v>250</v>
      </c>
      <c r="C38" s="19">
        <v>933</v>
      </c>
      <c r="D38" s="13">
        <v>1275.064308681672</v>
      </c>
      <c r="E38" s="13">
        <v>0</v>
      </c>
      <c r="F38" s="13">
        <v>0</v>
      </c>
      <c r="G38" s="76">
        <f t="shared" si="0"/>
        <v>1275.064308681672</v>
      </c>
      <c r="H38" s="13">
        <v>322.4498338461538</v>
      </c>
      <c r="I38" s="13">
        <v>305.9451643892339</v>
      </c>
      <c r="J38" s="13">
        <v>381.83121972132903</v>
      </c>
      <c r="K38" s="77">
        <f t="shared" si="1"/>
        <v>336.7420726522389</v>
      </c>
    </row>
    <row r="39" spans="1:11" ht="12.75">
      <c r="A39" s="19" t="s">
        <v>251</v>
      </c>
      <c r="B39" s="6" t="s">
        <v>252</v>
      </c>
      <c r="C39" s="19">
        <v>2886</v>
      </c>
      <c r="D39" s="13">
        <v>469.1105336105336</v>
      </c>
      <c r="E39" s="13">
        <v>0</v>
      </c>
      <c r="F39" s="13">
        <v>0</v>
      </c>
      <c r="G39" s="76">
        <f t="shared" si="0"/>
        <v>469.1105336105336</v>
      </c>
      <c r="H39" s="13">
        <v>294.8138052793966</v>
      </c>
      <c r="I39" s="13">
        <v>337.8384512504282</v>
      </c>
      <c r="J39" s="13">
        <v>390.8200413028413</v>
      </c>
      <c r="K39" s="77">
        <f t="shared" si="1"/>
        <v>341.1574326108887</v>
      </c>
    </row>
    <row r="40" spans="1:11" ht="12.75">
      <c r="A40" s="19" t="s">
        <v>253</v>
      </c>
      <c r="B40" s="6" t="s">
        <v>254</v>
      </c>
      <c r="C40" s="19">
        <v>4576</v>
      </c>
      <c r="D40" s="13">
        <v>1635.4932255244755</v>
      </c>
      <c r="E40" s="13">
        <v>0</v>
      </c>
      <c r="F40" s="13">
        <v>0</v>
      </c>
      <c r="G40" s="76">
        <f t="shared" si="0"/>
        <v>1635.4932255244755</v>
      </c>
      <c r="H40" s="13">
        <v>329.85009630886714</v>
      </c>
      <c r="I40" s="13">
        <v>323.21508017167383</v>
      </c>
      <c r="J40" s="13">
        <v>393.3347419580419</v>
      </c>
      <c r="K40" s="77">
        <f t="shared" si="1"/>
        <v>348.7999728128609</v>
      </c>
    </row>
    <row r="41" spans="1:10" ht="12.75">
      <c r="A41" s="19"/>
      <c r="B41" s="6"/>
      <c r="C41" s="19"/>
      <c r="D41" s="13"/>
      <c r="E41" s="13"/>
      <c r="F41" s="13"/>
      <c r="G41" s="12"/>
      <c r="H41" s="13"/>
      <c r="I41" s="13"/>
      <c r="J41" s="13"/>
    </row>
    <row r="42" spans="1:11" ht="12.75">
      <c r="A42" s="19" t="s">
        <v>178</v>
      </c>
      <c r="B42" s="79" t="s">
        <v>255</v>
      </c>
      <c r="C42" s="19">
        <v>106515</v>
      </c>
      <c r="D42" s="13">
        <v>968.5232784114913</v>
      </c>
      <c r="E42" s="13">
        <v>3.721588508660752</v>
      </c>
      <c r="F42" s="13">
        <v>54.60890954325682</v>
      </c>
      <c r="G42" s="76"/>
      <c r="H42" s="13">
        <v>445.4776312874043</v>
      </c>
      <c r="I42" s="13">
        <v>550.5119837273064</v>
      </c>
      <c r="J42" s="13">
        <v>624.7714531549547</v>
      </c>
      <c r="K42" s="77"/>
    </row>
    <row r="43" spans="1:10" ht="12.75">
      <c r="A43" s="19"/>
      <c r="B43" s="6"/>
      <c r="C43" s="19"/>
      <c r="D43" s="13"/>
      <c r="E43" s="13"/>
      <c r="F43" s="13"/>
      <c r="G43" s="12"/>
      <c r="H43" s="13"/>
      <c r="I43" s="13"/>
      <c r="J43" s="13"/>
    </row>
    <row r="44" spans="1:10" ht="12.75">
      <c r="A44" s="19"/>
      <c r="B44" s="6"/>
      <c r="C44" s="19"/>
      <c r="D44" s="13"/>
      <c r="E44" s="13"/>
      <c r="F44" s="13"/>
      <c r="G44" s="12"/>
      <c r="H44" s="13"/>
      <c r="I44" s="13"/>
      <c r="J44" s="13"/>
    </row>
    <row r="45" spans="1:10" ht="12.75">
      <c r="A45" s="30" t="s">
        <v>31</v>
      </c>
      <c r="B45" s="16" t="s">
        <v>256</v>
      </c>
      <c r="C45" s="16"/>
      <c r="D45" s="13"/>
      <c r="E45" s="13"/>
      <c r="F45" s="13"/>
      <c r="G45" s="12"/>
      <c r="H45" s="13"/>
      <c r="I45" s="13"/>
      <c r="J45" s="13"/>
    </row>
    <row r="46" spans="1:10" ht="12.75">
      <c r="A46" s="19"/>
      <c r="B46" s="6"/>
      <c r="C46" s="19"/>
      <c r="D46" s="13"/>
      <c r="E46" s="13"/>
      <c r="F46" s="13"/>
      <c r="G46" s="12"/>
      <c r="H46" s="13"/>
      <c r="I46" s="13"/>
      <c r="J46" s="13"/>
    </row>
    <row r="47" spans="1:11" ht="12.75">
      <c r="A47" s="19" t="s">
        <v>207</v>
      </c>
      <c r="B47" s="6" t="s">
        <v>257</v>
      </c>
      <c r="C47" s="19">
        <v>9625</v>
      </c>
      <c r="D47" s="13">
        <v>0</v>
      </c>
      <c r="E47" s="13">
        <v>0</v>
      </c>
      <c r="F47" s="13">
        <v>569.3941818181818</v>
      </c>
      <c r="G47" s="76">
        <f aca="true" t="shared" si="2" ref="G47:G61">D47+E47+F47</f>
        <v>569.3941818181818</v>
      </c>
      <c r="H47" s="13">
        <v>369.0360515369788</v>
      </c>
      <c r="I47" s="13">
        <v>382.35765109890104</v>
      </c>
      <c r="J47" s="13">
        <v>414.9180851948052</v>
      </c>
      <c r="K47" s="77">
        <f aca="true" t="shared" si="3" ref="K47:K61">(H47+I47+J47)/3</f>
        <v>388.77059594356166</v>
      </c>
    </row>
    <row r="48" spans="1:11" ht="12.75">
      <c r="A48" s="19" t="s">
        <v>209</v>
      </c>
      <c r="B48" s="6" t="s">
        <v>258</v>
      </c>
      <c r="C48" s="19">
        <v>4363</v>
      </c>
      <c r="D48" s="13">
        <v>194.74283749713499</v>
      </c>
      <c r="E48" s="13">
        <v>0</v>
      </c>
      <c r="F48" s="13">
        <v>0</v>
      </c>
      <c r="G48" s="76">
        <f t="shared" si="2"/>
        <v>194.74283749713499</v>
      </c>
      <c r="H48" s="13">
        <v>314.2245466082141</v>
      </c>
      <c r="I48" s="13">
        <v>317.41543956043955</v>
      </c>
      <c r="J48" s="13">
        <v>386.5431120788448</v>
      </c>
      <c r="K48" s="77">
        <f t="shared" si="3"/>
        <v>339.3943660824995</v>
      </c>
    </row>
    <row r="49" spans="1:11" ht="12.75">
      <c r="A49" s="19" t="s">
        <v>213</v>
      </c>
      <c r="B49" s="6" t="s">
        <v>259</v>
      </c>
      <c r="C49" s="19">
        <v>17092</v>
      </c>
      <c r="D49" s="13">
        <v>1475.4385677509947</v>
      </c>
      <c r="E49" s="13">
        <v>0</v>
      </c>
      <c r="F49" s="13">
        <v>0</v>
      </c>
      <c r="G49" s="76">
        <f t="shared" si="2"/>
        <v>1475.4385677509947</v>
      </c>
      <c r="H49" s="13">
        <v>360.6311115177856</v>
      </c>
      <c r="I49" s="13">
        <v>396.25441856890757</v>
      </c>
      <c r="J49" s="13">
        <v>428.8873419143459</v>
      </c>
      <c r="K49" s="77">
        <f t="shared" si="3"/>
        <v>395.25762400034637</v>
      </c>
    </row>
    <row r="50" spans="1:11" ht="12.75">
      <c r="A50" s="19" t="s">
        <v>215</v>
      </c>
      <c r="B50" s="6" t="s">
        <v>260</v>
      </c>
      <c r="C50" s="19">
        <v>2945</v>
      </c>
      <c r="D50" s="13">
        <v>300.60780984719867</v>
      </c>
      <c r="E50" s="13">
        <v>0</v>
      </c>
      <c r="F50" s="13">
        <v>0</v>
      </c>
      <c r="G50" s="76">
        <f t="shared" si="2"/>
        <v>300.60780984719867</v>
      </c>
      <c r="H50" s="13">
        <v>316.43328303130147</v>
      </c>
      <c r="I50" s="13">
        <v>361.5769521190553</v>
      </c>
      <c r="J50" s="13">
        <v>446.24514499151104</v>
      </c>
      <c r="K50" s="77">
        <f t="shared" si="3"/>
        <v>374.7517933806226</v>
      </c>
    </row>
    <row r="51" spans="1:11" ht="12.75">
      <c r="A51" s="19" t="s">
        <v>217</v>
      </c>
      <c r="B51" s="6" t="s">
        <v>261</v>
      </c>
      <c r="C51" s="19">
        <v>7683</v>
      </c>
      <c r="D51" s="13">
        <v>2707.694910842119</v>
      </c>
      <c r="E51" s="13">
        <v>0</v>
      </c>
      <c r="F51" s="13">
        <v>0</v>
      </c>
      <c r="G51" s="76">
        <f t="shared" si="2"/>
        <v>2707.694910842119</v>
      </c>
      <c r="H51" s="13">
        <v>334.9309046629432</v>
      </c>
      <c r="I51" s="13">
        <v>332.71375332043846</v>
      </c>
      <c r="J51" s="13">
        <v>423.0143816217623</v>
      </c>
      <c r="K51" s="77">
        <f t="shared" si="3"/>
        <v>363.5530132017147</v>
      </c>
    </row>
    <row r="52" spans="1:11" ht="12.75">
      <c r="A52" s="19" t="s">
        <v>219</v>
      </c>
      <c r="B52" s="6" t="s">
        <v>262</v>
      </c>
      <c r="C52" s="19">
        <v>7529</v>
      </c>
      <c r="D52" s="13">
        <v>1476.0096958427414</v>
      </c>
      <c r="E52" s="13">
        <v>0.539646699428875</v>
      </c>
      <c r="F52" s="13">
        <v>0</v>
      </c>
      <c r="G52" s="76">
        <f t="shared" si="2"/>
        <v>1476.5493425421703</v>
      </c>
      <c r="H52" s="13">
        <v>326.37819800664454</v>
      </c>
      <c r="I52" s="13">
        <v>338.1086714082503</v>
      </c>
      <c r="J52" s="13">
        <v>408.3167403373622</v>
      </c>
      <c r="K52" s="77">
        <f t="shared" si="3"/>
        <v>357.60120325075235</v>
      </c>
    </row>
    <row r="53" spans="1:11" ht="12.75">
      <c r="A53" s="19" t="s">
        <v>221</v>
      </c>
      <c r="B53" s="6" t="s">
        <v>263</v>
      </c>
      <c r="C53" s="19">
        <v>16060</v>
      </c>
      <c r="D53" s="13">
        <v>510.87895392278955</v>
      </c>
      <c r="E53" s="13">
        <v>0</v>
      </c>
      <c r="F53" s="13">
        <v>125.35423412204234</v>
      </c>
      <c r="G53" s="76">
        <f t="shared" si="2"/>
        <v>636.2331880448319</v>
      </c>
      <c r="H53" s="13">
        <v>356.13840889249184</v>
      </c>
      <c r="I53" s="13">
        <v>398.8154800595422</v>
      </c>
      <c r="J53" s="13">
        <v>412.785597011208</v>
      </c>
      <c r="K53" s="77">
        <f t="shared" si="3"/>
        <v>389.24649532108066</v>
      </c>
    </row>
    <row r="54" spans="1:11" ht="12.75">
      <c r="A54" s="19" t="s">
        <v>227</v>
      </c>
      <c r="B54" s="6" t="s">
        <v>264</v>
      </c>
      <c r="C54" s="19">
        <v>6872</v>
      </c>
      <c r="D54" s="13">
        <v>190.65032013969733</v>
      </c>
      <c r="E54" s="13">
        <v>0</v>
      </c>
      <c r="F54" s="13">
        <v>0</v>
      </c>
      <c r="G54" s="76">
        <f t="shared" si="2"/>
        <v>190.65032013969733</v>
      </c>
      <c r="H54" s="13">
        <v>331.2725868615338</v>
      </c>
      <c r="I54" s="13">
        <v>340.85972224725845</v>
      </c>
      <c r="J54" s="13">
        <v>362.9029196740396</v>
      </c>
      <c r="K54" s="77">
        <f t="shared" si="3"/>
        <v>345.0117429276106</v>
      </c>
    </row>
    <row r="55" spans="1:11" ht="12.75">
      <c r="A55" s="19" t="s">
        <v>231</v>
      </c>
      <c r="B55" s="6" t="s">
        <v>265</v>
      </c>
      <c r="C55" s="19">
        <v>1749</v>
      </c>
      <c r="D55" s="13">
        <v>928.2275586049171</v>
      </c>
      <c r="E55" s="13">
        <v>57.17552887364208</v>
      </c>
      <c r="F55" s="13">
        <v>0</v>
      </c>
      <c r="G55" s="76">
        <f t="shared" si="2"/>
        <v>985.4030874785592</v>
      </c>
      <c r="H55" s="13">
        <v>321.8780271646859</v>
      </c>
      <c r="I55" s="13">
        <v>333.29742841225624</v>
      </c>
      <c r="J55" s="13">
        <v>408.7125946255003</v>
      </c>
      <c r="K55" s="77">
        <f t="shared" si="3"/>
        <v>354.6293500674808</v>
      </c>
    </row>
    <row r="56" spans="1:11" ht="12.75">
      <c r="A56" s="19" t="s">
        <v>266</v>
      </c>
      <c r="B56" s="6" t="s">
        <v>267</v>
      </c>
      <c r="C56" s="19">
        <v>5219</v>
      </c>
      <c r="D56" s="13">
        <v>818.3335888101169</v>
      </c>
      <c r="E56" s="13">
        <v>0</v>
      </c>
      <c r="F56" s="13">
        <v>0</v>
      </c>
      <c r="G56" s="76">
        <f t="shared" si="2"/>
        <v>818.3335888101169</v>
      </c>
      <c r="H56" s="13">
        <v>324.00194544421294</v>
      </c>
      <c r="I56" s="13">
        <v>410.9509041848134</v>
      </c>
      <c r="J56" s="13">
        <v>467.2858516957271</v>
      </c>
      <c r="K56" s="77">
        <f t="shared" si="3"/>
        <v>400.7462337749178</v>
      </c>
    </row>
    <row r="57" spans="1:11" ht="12.75">
      <c r="A57" s="19" t="s">
        <v>239</v>
      </c>
      <c r="B57" s="6" t="s">
        <v>268</v>
      </c>
      <c r="C57" s="19">
        <v>1755</v>
      </c>
      <c r="D57" s="13">
        <v>2090.9760683760683</v>
      </c>
      <c r="E57" s="13">
        <v>0</v>
      </c>
      <c r="F57" s="13">
        <v>0</v>
      </c>
      <c r="G57" s="76">
        <f t="shared" si="2"/>
        <v>2090.9760683760683</v>
      </c>
      <c r="H57" s="13">
        <v>325.31151409618565</v>
      </c>
      <c r="I57" s="13">
        <v>335.5292565645514</v>
      </c>
      <c r="J57" s="13">
        <v>417.9800296296296</v>
      </c>
      <c r="K57" s="77">
        <f t="shared" si="3"/>
        <v>359.6069334301222</v>
      </c>
    </row>
    <row r="58" spans="1:11" ht="12.75">
      <c r="A58" s="19" t="s">
        <v>241</v>
      </c>
      <c r="B58" s="6" t="s">
        <v>269</v>
      </c>
      <c r="C58" s="19">
        <v>5288</v>
      </c>
      <c r="D58" s="13">
        <v>138.08604387291982</v>
      </c>
      <c r="E58" s="13">
        <v>0</v>
      </c>
      <c r="F58" s="13">
        <v>0</v>
      </c>
      <c r="G58" s="76">
        <f t="shared" si="2"/>
        <v>138.08604387291982</v>
      </c>
      <c r="H58" s="13">
        <v>315.4416590045592</v>
      </c>
      <c r="I58" s="13">
        <v>365.01841733029954</v>
      </c>
      <c r="J58" s="13">
        <v>444.1084814674735</v>
      </c>
      <c r="K58" s="77">
        <f t="shared" si="3"/>
        <v>374.8561859341107</v>
      </c>
    </row>
    <row r="59" spans="1:11" ht="12.75">
      <c r="A59" s="19" t="s">
        <v>243</v>
      </c>
      <c r="B59" s="6" t="s">
        <v>270</v>
      </c>
      <c r="C59" s="19">
        <v>1331</v>
      </c>
      <c r="D59" s="13">
        <v>467.5221637866266</v>
      </c>
      <c r="E59" s="13">
        <v>0</v>
      </c>
      <c r="F59" s="13">
        <v>0</v>
      </c>
      <c r="G59" s="76">
        <f t="shared" si="2"/>
        <v>467.5221637866266</v>
      </c>
      <c r="H59" s="13">
        <v>278.5372018156425</v>
      </c>
      <c r="I59" s="13">
        <v>383.86267755385677</v>
      </c>
      <c r="J59" s="13">
        <v>437.544045078888</v>
      </c>
      <c r="K59" s="77">
        <f t="shared" si="3"/>
        <v>366.64797481612914</v>
      </c>
    </row>
    <row r="60" spans="1:11" ht="12.75">
      <c r="A60" s="19" t="s">
        <v>245</v>
      </c>
      <c r="B60" s="6" t="s">
        <v>271</v>
      </c>
      <c r="C60" s="19">
        <v>5434</v>
      </c>
      <c r="D60" s="13">
        <v>1566.7773279352227</v>
      </c>
      <c r="E60" s="13">
        <v>0</v>
      </c>
      <c r="F60" s="13">
        <v>0</v>
      </c>
      <c r="G60" s="76">
        <f t="shared" si="2"/>
        <v>1566.7773279352227</v>
      </c>
      <c r="H60" s="13">
        <v>330.02700185977307</v>
      </c>
      <c r="I60" s="13">
        <v>345.4936179148857</v>
      </c>
      <c r="J60" s="13">
        <v>397.21163268310636</v>
      </c>
      <c r="K60" s="77">
        <f t="shared" si="3"/>
        <v>357.5774174859218</v>
      </c>
    </row>
    <row r="61" spans="1:11" ht="12.75">
      <c r="A61" s="19" t="s">
        <v>249</v>
      </c>
      <c r="B61" s="6" t="s">
        <v>272</v>
      </c>
      <c r="C61" s="19">
        <v>9153</v>
      </c>
      <c r="D61" s="13">
        <v>808.8538184201901</v>
      </c>
      <c r="E61" s="13">
        <v>0</v>
      </c>
      <c r="F61" s="13">
        <v>0</v>
      </c>
      <c r="G61" s="76">
        <f t="shared" si="2"/>
        <v>808.8538184201901</v>
      </c>
      <c r="H61" s="13">
        <v>327.0760496961805</v>
      </c>
      <c r="I61" s="13">
        <v>336.78020846905537</v>
      </c>
      <c r="J61" s="13">
        <v>414.8224741614771</v>
      </c>
      <c r="K61" s="77">
        <f t="shared" si="3"/>
        <v>359.5595774422377</v>
      </c>
    </row>
    <row r="62" spans="1:11" ht="12.75">
      <c r="A62" s="19"/>
      <c r="B62" s="6"/>
      <c r="C62" s="19"/>
      <c r="D62" s="13"/>
      <c r="E62" s="13"/>
      <c r="F62" s="13"/>
      <c r="G62" s="12"/>
      <c r="H62" s="13"/>
      <c r="I62" s="13"/>
      <c r="J62" s="13"/>
      <c r="K62" s="77"/>
    </row>
    <row r="63" spans="1:11" ht="12.75">
      <c r="A63" s="19"/>
      <c r="B63" s="6" t="s">
        <v>255</v>
      </c>
      <c r="C63" s="19">
        <v>102098</v>
      </c>
      <c r="D63" s="13">
        <v>932.6128327685166</v>
      </c>
      <c r="E63" s="13">
        <v>1.0192462144214383</v>
      </c>
      <c r="F63" s="13">
        <v>73.39622715430274</v>
      </c>
      <c r="G63" s="12"/>
      <c r="H63" s="13">
        <v>339.90268251048633</v>
      </c>
      <c r="I63" s="13">
        <v>367.14499688377043</v>
      </c>
      <c r="J63" s="13">
        <v>416.71279931046644</v>
      </c>
      <c r="K63" s="77"/>
    </row>
    <row r="64" spans="1:11" ht="12.75">
      <c r="A64" s="19"/>
      <c r="B64" s="6"/>
      <c r="C64" s="19"/>
      <c r="D64" s="13"/>
      <c r="E64" s="13"/>
      <c r="F64" s="13"/>
      <c r="G64" s="12"/>
      <c r="H64" s="13"/>
      <c r="I64" s="13"/>
      <c r="J64" s="13"/>
      <c r="K64" s="77"/>
    </row>
    <row r="65" spans="1:11" ht="12.75">
      <c r="A65" s="19"/>
      <c r="B65" s="6"/>
      <c r="C65" s="19"/>
      <c r="D65" s="13"/>
      <c r="E65" s="13"/>
      <c r="F65" s="13"/>
      <c r="G65" s="12"/>
      <c r="H65" s="13"/>
      <c r="I65" s="13"/>
      <c r="J65" s="13"/>
      <c r="K65" s="77"/>
    </row>
    <row r="66" spans="1:11" ht="12.75">
      <c r="A66" s="30" t="s">
        <v>33</v>
      </c>
      <c r="B66" s="16" t="s">
        <v>273</v>
      </c>
      <c r="C66" s="16"/>
      <c r="D66" s="13"/>
      <c r="E66" s="13"/>
      <c r="F66" s="13"/>
      <c r="G66" s="12"/>
      <c r="H66" s="13"/>
      <c r="I66" s="13"/>
      <c r="J66" s="13"/>
      <c r="K66" s="77"/>
    </row>
    <row r="67" spans="1:11" ht="12.75">
      <c r="A67" s="19"/>
      <c r="B67" s="6"/>
      <c r="C67" s="19"/>
      <c r="D67" s="13"/>
      <c r="E67" s="13"/>
      <c r="F67" s="13"/>
      <c r="G67" s="12"/>
      <c r="H67" s="13"/>
      <c r="I67" s="13"/>
      <c r="J67" s="13"/>
      <c r="K67" s="77"/>
    </row>
    <row r="68" spans="1:11" ht="12.75">
      <c r="A68" s="19" t="s">
        <v>207</v>
      </c>
      <c r="B68" s="6" t="s">
        <v>274</v>
      </c>
      <c r="C68" s="19">
        <v>3759</v>
      </c>
      <c r="D68" s="13">
        <v>880.6169193934558</v>
      </c>
      <c r="E68" s="13">
        <v>15.402234636871508</v>
      </c>
      <c r="F68" s="13">
        <v>487.80047885075817</v>
      </c>
      <c r="G68" s="76">
        <f aca="true" t="shared" si="4" ref="G68:G88">D68+E68+F68</f>
        <v>1383.8196328810855</v>
      </c>
      <c r="H68" s="13">
        <v>305.5516233810281</v>
      </c>
      <c r="I68" s="13">
        <v>307.63175023572546</v>
      </c>
      <c r="J68" s="13">
        <v>383.94309098164405</v>
      </c>
      <c r="K68" s="77">
        <f aca="true" t="shared" si="5" ref="K68:K88">(H68+I68+J68)/3</f>
        <v>332.3754881994659</v>
      </c>
    </row>
    <row r="69" spans="1:11" ht="12.75">
      <c r="A69" s="19" t="s">
        <v>209</v>
      </c>
      <c r="B69" s="6" t="s">
        <v>275</v>
      </c>
      <c r="C69" s="19">
        <v>17993</v>
      </c>
      <c r="D69" s="13">
        <v>396.79508697826935</v>
      </c>
      <c r="E69" s="13">
        <v>0</v>
      </c>
      <c r="F69" s="13">
        <v>0</v>
      </c>
      <c r="G69" s="76">
        <f t="shared" si="4"/>
        <v>396.79508697826935</v>
      </c>
      <c r="H69" s="13">
        <v>316.23792908470784</v>
      </c>
      <c r="I69" s="13">
        <v>342.83541871527393</v>
      </c>
      <c r="J69" s="13">
        <v>396.532125382093</v>
      </c>
      <c r="K69" s="77">
        <f t="shared" si="5"/>
        <v>351.8684910606916</v>
      </c>
    </row>
    <row r="70" spans="1:11" ht="12.75">
      <c r="A70" s="19" t="s">
        <v>211</v>
      </c>
      <c r="B70" s="6" t="s">
        <v>276</v>
      </c>
      <c r="C70" s="19">
        <v>3513</v>
      </c>
      <c r="D70" s="13">
        <v>743.263877028181</v>
      </c>
      <c r="E70" s="13">
        <v>0</v>
      </c>
      <c r="F70" s="13">
        <v>0</v>
      </c>
      <c r="G70" s="76">
        <f t="shared" si="4"/>
        <v>743.263877028181</v>
      </c>
      <c r="H70" s="13">
        <v>308.23665286634906</v>
      </c>
      <c r="I70" s="13">
        <v>294.5777594639866</v>
      </c>
      <c r="J70" s="13">
        <v>396.612829490464</v>
      </c>
      <c r="K70" s="77">
        <f t="shared" si="5"/>
        <v>333.1424139402666</v>
      </c>
    </row>
    <row r="71" spans="1:11" ht="12.75">
      <c r="A71" s="19" t="s">
        <v>215</v>
      </c>
      <c r="B71" s="6" t="s">
        <v>277</v>
      </c>
      <c r="C71" s="19">
        <v>2111</v>
      </c>
      <c r="D71" s="13">
        <v>763.2136428233065</v>
      </c>
      <c r="E71" s="13">
        <v>0</v>
      </c>
      <c r="F71" s="13">
        <v>0</v>
      </c>
      <c r="G71" s="76">
        <f t="shared" si="4"/>
        <v>763.2136428233065</v>
      </c>
      <c r="H71" s="13">
        <v>286.5903697347604</v>
      </c>
      <c r="I71" s="13">
        <v>312.0997133017975</v>
      </c>
      <c r="J71" s="13">
        <v>383.8684438654666</v>
      </c>
      <c r="K71" s="77">
        <f t="shared" si="5"/>
        <v>327.5195089673415</v>
      </c>
    </row>
    <row r="72" spans="1:11" ht="12.75">
      <c r="A72" s="19" t="s">
        <v>221</v>
      </c>
      <c r="B72" s="6" t="s">
        <v>278</v>
      </c>
      <c r="C72" s="19">
        <v>5293</v>
      </c>
      <c r="D72" s="13">
        <v>688.0187039486113</v>
      </c>
      <c r="E72" s="13">
        <v>0</v>
      </c>
      <c r="F72" s="13">
        <v>0</v>
      </c>
      <c r="G72" s="76">
        <f t="shared" si="4"/>
        <v>688.0187039486113</v>
      </c>
      <c r="H72" s="13">
        <v>318.4999928614916</v>
      </c>
      <c r="I72" s="13">
        <v>305.228016609724</v>
      </c>
      <c r="J72" s="13">
        <v>373.63299924428486</v>
      </c>
      <c r="K72" s="77">
        <f t="shared" si="5"/>
        <v>332.4536695718335</v>
      </c>
    </row>
    <row r="73" spans="1:11" ht="12.75">
      <c r="A73" s="19" t="s">
        <v>279</v>
      </c>
      <c r="B73" s="6" t="s">
        <v>280</v>
      </c>
      <c r="C73" s="19">
        <v>5388</v>
      </c>
      <c r="D73" s="13">
        <v>0</v>
      </c>
      <c r="E73" s="13">
        <v>0</v>
      </c>
      <c r="F73" s="13">
        <v>284.45953971789163</v>
      </c>
      <c r="G73" s="76">
        <f t="shared" si="4"/>
        <v>284.45953971789163</v>
      </c>
      <c r="H73" s="13">
        <v>297.93694363568494</v>
      </c>
      <c r="I73" s="13">
        <v>313.61484508820797</v>
      </c>
      <c r="J73" s="13">
        <v>385.6850228285078</v>
      </c>
      <c r="K73" s="77">
        <f t="shared" si="5"/>
        <v>332.4122705174669</v>
      </c>
    </row>
    <row r="74" spans="1:11" ht="12.75">
      <c r="A74" s="19" t="s">
        <v>229</v>
      </c>
      <c r="B74" s="6" t="s">
        <v>281</v>
      </c>
      <c r="C74" s="19">
        <v>4289</v>
      </c>
      <c r="D74" s="13">
        <v>0</v>
      </c>
      <c r="E74" s="13">
        <v>0</v>
      </c>
      <c r="F74" s="13">
        <v>0</v>
      </c>
      <c r="G74" s="76">
        <f t="shared" si="4"/>
        <v>0</v>
      </c>
      <c r="H74" s="13">
        <v>335.0997036489607</v>
      </c>
      <c r="I74" s="13">
        <v>336.81575735294115</v>
      </c>
      <c r="J74" s="13">
        <v>392.25098740965257</v>
      </c>
      <c r="K74" s="77">
        <f t="shared" si="5"/>
        <v>354.72214947051816</v>
      </c>
    </row>
    <row r="75" spans="1:11" ht="12.75">
      <c r="A75" s="19" t="s">
        <v>231</v>
      </c>
      <c r="B75" s="6" t="s">
        <v>282</v>
      </c>
      <c r="C75" s="19">
        <v>3013</v>
      </c>
      <c r="D75" s="13">
        <v>0</v>
      </c>
      <c r="E75" s="13">
        <v>0</v>
      </c>
      <c r="F75" s="13">
        <v>0</v>
      </c>
      <c r="G75" s="76">
        <f t="shared" si="4"/>
        <v>0</v>
      </c>
      <c r="H75" s="13">
        <v>285.16173730534865</v>
      </c>
      <c r="I75" s="13">
        <v>301.9009600537815</v>
      </c>
      <c r="J75" s="13">
        <v>375.3653202787919</v>
      </c>
      <c r="K75" s="77">
        <f t="shared" si="5"/>
        <v>320.8093392126407</v>
      </c>
    </row>
    <row r="76" spans="1:11" ht="12.75">
      <c r="A76" s="19" t="s">
        <v>235</v>
      </c>
      <c r="B76" s="6" t="s">
        <v>283</v>
      </c>
      <c r="C76" s="19">
        <v>23416</v>
      </c>
      <c r="D76" s="13">
        <v>1015.189357704134</v>
      </c>
      <c r="E76" s="13">
        <v>0</v>
      </c>
      <c r="F76" s="13">
        <v>547.9387171165015</v>
      </c>
      <c r="G76" s="76">
        <f t="shared" si="4"/>
        <v>1563.1280748206354</v>
      </c>
      <c r="H76" s="13">
        <v>354.10643895034724</v>
      </c>
      <c r="I76" s="13">
        <v>353.2544228045664</v>
      </c>
      <c r="J76" s="13">
        <v>406.1766312777587</v>
      </c>
      <c r="K76" s="77">
        <f t="shared" si="5"/>
        <v>371.17916434422415</v>
      </c>
    </row>
    <row r="77" spans="1:11" ht="12.75">
      <c r="A77" s="19" t="s">
        <v>237</v>
      </c>
      <c r="B77" s="6" t="s">
        <v>284</v>
      </c>
      <c r="C77" s="19">
        <v>1401</v>
      </c>
      <c r="D77" s="13">
        <v>164.1684511063526</v>
      </c>
      <c r="E77" s="13">
        <v>0</v>
      </c>
      <c r="F77" s="13">
        <v>0</v>
      </c>
      <c r="G77" s="76">
        <f t="shared" si="4"/>
        <v>164.1684511063526</v>
      </c>
      <c r="H77" s="13">
        <v>283.7942712429378</v>
      </c>
      <c r="I77" s="13">
        <v>330.2959104830569</v>
      </c>
      <c r="J77" s="13">
        <v>377.39108351177725</v>
      </c>
      <c r="K77" s="77">
        <f t="shared" si="5"/>
        <v>330.49375507925726</v>
      </c>
    </row>
    <row r="78" spans="1:11" ht="12.75">
      <c r="A78" s="19" t="s">
        <v>241</v>
      </c>
      <c r="B78" s="6" t="s">
        <v>285</v>
      </c>
      <c r="C78" s="19">
        <v>3657</v>
      </c>
      <c r="D78" s="13">
        <v>433.95980311730926</v>
      </c>
      <c r="E78" s="13">
        <v>0</v>
      </c>
      <c r="F78" s="13">
        <v>0</v>
      </c>
      <c r="G78" s="76">
        <f t="shared" si="4"/>
        <v>433.95980311730926</v>
      </c>
      <c r="H78" s="13">
        <v>401.6077739504844</v>
      </c>
      <c r="I78" s="13">
        <v>369.0464659793814</v>
      </c>
      <c r="J78" s="13">
        <v>420.5932212195789</v>
      </c>
      <c r="K78" s="77">
        <f t="shared" si="5"/>
        <v>397.0824870498149</v>
      </c>
    </row>
    <row r="79" spans="1:11" ht="12.75">
      <c r="A79" s="19" t="s">
        <v>243</v>
      </c>
      <c r="B79" s="6" t="s">
        <v>286</v>
      </c>
      <c r="C79" s="19">
        <v>841</v>
      </c>
      <c r="D79" s="13">
        <v>0</v>
      </c>
      <c r="E79" s="13">
        <v>0</v>
      </c>
      <c r="F79" s="13">
        <v>0</v>
      </c>
      <c r="G79" s="76">
        <f t="shared" si="4"/>
        <v>0</v>
      </c>
      <c r="H79" s="13">
        <v>321.77529</v>
      </c>
      <c r="I79" s="13">
        <v>316.63263017064844</v>
      </c>
      <c r="J79" s="13">
        <v>435.45809631391194</v>
      </c>
      <c r="K79" s="77">
        <f t="shared" si="5"/>
        <v>357.95533882818677</v>
      </c>
    </row>
    <row r="80" spans="1:11" ht="12.75">
      <c r="A80" s="19" t="s">
        <v>247</v>
      </c>
      <c r="B80" s="6" t="s">
        <v>287</v>
      </c>
      <c r="C80" s="19">
        <v>4003</v>
      </c>
      <c r="D80" s="13">
        <v>944.2917811641269</v>
      </c>
      <c r="E80" s="13">
        <v>0</v>
      </c>
      <c r="F80" s="13">
        <v>0</v>
      </c>
      <c r="G80" s="76">
        <f t="shared" si="4"/>
        <v>944.2917811641269</v>
      </c>
      <c r="H80" s="13">
        <v>350.96864105443007</v>
      </c>
      <c r="I80" s="13">
        <v>313.23773374358973</v>
      </c>
      <c r="J80" s="13">
        <v>422.9719440419685</v>
      </c>
      <c r="K80" s="77">
        <f t="shared" si="5"/>
        <v>362.3927729466628</v>
      </c>
    </row>
    <row r="81" spans="1:11" ht="12.75">
      <c r="A81" s="19" t="s">
        <v>249</v>
      </c>
      <c r="B81" s="6" t="s">
        <v>288</v>
      </c>
      <c r="C81" s="19">
        <v>2993</v>
      </c>
      <c r="D81" s="13">
        <v>0</v>
      </c>
      <c r="E81" s="13">
        <v>0</v>
      </c>
      <c r="F81" s="13">
        <v>0</v>
      </c>
      <c r="G81" s="76">
        <f t="shared" si="4"/>
        <v>0</v>
      </c>
      <c r="H81" s="13">
        <v>320.02835088676665</v>
      </c>
      <c r="I81" s="13">
        <v>314.2715160762943</v>
      </c>
      <c r="J81" s="13">
        <v>375.134722018042</v>
      </c>
      <c r="K81" s="77">
        <f t="shared" si="5"/>
        <v>336.4781963270343</v>
      </c>
    </row>
    <row r="82" spans="1:11" ht="12.75">
      <c r="A82" s="19" t="s">
        <v>251</v>
      </c>
      <c r="B82" s="6" t="s">
        <v>289</v>
      </c>
      <c r="C82" s="19">
        <v>9690</v>
      </c>
      <c r="D82" s="13">
        <v>25.569349845201238</v>
      </c>
      <c r="E82" s="13">
        <v>0</v>
      </c>
      <c r="F82" s="13">
        <v>115.6141382868937</v>
      </c>
      <c r="G82" s="76">
        <f t="shared" si="4"/>
        <v>141.18348813209494</v>
      </c>
      <c r="H82" s="13">
        <v>269.62335709726597</v>
      </c>
      <c r="I82" s="13">
        <v>331.78821938445907</v>
      </c>
      <c r="J82" s="13">
        <v>398.91275985552113</v>
      </c>
      <c r="K82" s="77">
        <f t="shared" si="5"/>
        <v>333.4414454457487</v>
      </c>
    </row>
    <row r="83" spans="1:11" ht="12.75">
      <c r="A83" s="19" t="s">
        <v>253</v>
      </c>
      <c r="B83" s="6" t="s">
        <v>290</v>
      </c>
      <c r="C83" s="19">
        <v>4166</v>
      </c>
      <c r="D83" s="13">
        <v>172.8276524243879</v>
      </c>
      <c r="E83" s="13">
        <v>0</v>
      </c>
      <c r="F83" s="13">
        <v>0</v>
      </c>
      <c r="G83" s="76">
        <f t="shared" si="4"/>
        <v>172.8276524243879</v>
      </c>
      <c r="H83" s="13">
        <v>330.13429305039784</v>
      </c>
      <c r="I83" s="13">
        <v>348.65140376818505</v>
      </c>
      <c r="J83" s="13">
        <v>412.12325156024957</v>
      </c>
      <c r="K83" s="77">
        <f t="shared" si="5"/>
        <v>363.6363161262775</v>
      </c>
    </row>
    <row r="84" spans="1:11" ht="12.75">
      <c r="A84" s="19" t="s">
        <v>291</v>
      </c>
      <c r="B84" s="6" t="s">
        <v>292</v>
      </c>
      <c r="C84" s="19">
        <v>2257</v>
      </c>
      <c r="D84" s="13">
        <v>354.90385467434646</v>
      </c>
      <c r="E84" s="13">
        <v>0</v>
      </c>
      <c r="F84" s="13">
        <v>0</v>
      </c>
      <c r="G84" s="76">
        <f t="shared" si="4"/>
        <v>354.90385467434646</v>
      </c>
      <c r="H84" s="13">
        <v>290.7070246319568</v>
      </c>
      <c r="I84" s="13">
        <v>298.0060261896243</v>
      </c>
      <c r="J84" s="13">
        <v>364.9415985821887</v>
      </c>
      <c r="K84" s="77">
        <f t="shared" si="5"/>
        <v>317.88488313459</v>
      </c>
    </row>
    <row r="85" spans="1:11" ht="12.75">
      <c r="A85" s="19" t="s">
        <v>293</v>
      </c>
      <c r="B85" s="6" t="s">
        <v>294</v>
      </c>
      <c r="C85" s="19">
        <v>1301</v>
      </c>
      <c r="D85" s="13">
        <v>485.04611837048424</v>
      </c>
      <c r="E85" s="13">
        <v>0</v>
      </c>
      <c r="F85" s="13">
        <v>85.69638739431207</v>
      </c>
      <c r="G85" s="76">
        <f t="shared" si="4"/>
        <v>570.7425057647963</v>
      </c>
      <c r="H85" s="13">
        <v>311.86955941130907</v>
      </c>
      <c r="I85" s="13">
        <v>319.29413061728394</v>
      </c>
      <c r="J85" s="13">
        <v>374.9731091468101</v>
      </c>
      <c r="K85" s="77">
        <f t="shared" si="5"/>
        <v>335.3789330584677</v>
      </c>
    </row>
    <row r="86" spans="1:11" ht="12.75">
      <c r="A86" s="19" t="s">
        <v>295</v>
      </c>
      <c r="B86" s="6" t="s">
        <v>296</v>
      </c>
      <c r="C86" s="19">
        <v>1210</v>
      </c>
      <c r="D86" s="13">
        <v>476.4479338842975</v>
      </c>
      <c r="E86" s="13">
        <v>0</v>
      </c>
      <c r="F86" s="13">
        <v>0</v>
      </c>
      <c r="G86" s="76">
        <f t="shared" si="4"/>
        <v>476.4479338842975</v>
      </c>
      <c r="H86" s="13">
        <v>283.2310750621375</v>
      </c>
      <c r="I86" s="13">
        <v>293.8141616965742</v>
      </c>
      <c r="J86" s="13">
        <v>378.5897289256198</v>
      </c>
      <c r="K86" s="77">
        <f t="shared" si="5"/>
        <v>318.54498856144386</v>
      </c>
    </row>
    <row r="87" spans="1:11" ht="12.75">
      <c r="A87" s="19" t="s">
        <v>297</v>
      </c>
      <c r="B87" s="6" t="s">
        <v>298</v>
      </c>
      <c r="C87" s="19">
        <v>3393</v>
      </c>
      <c r="D87" s="13">
        <v>0</v>
      </c>
      <c r="E87" s="13">
        <v>0</v>
      </c>
      <c r="F87" s="13">
        <v>0</v>
      </c>
      <c r="G87" s="76">
        <f t="shared" si="4"/>
        <v>0</v>
      </c>
      <c r="H87" s="13">
        <v>294.0293078280044</v>
      </c>
      <c r="I87" s="13">
        <v>321.44003661956214</v>
      </c>
      <c r="J87" s="13">
        <v>394.7701270262304</v>
      </c>
      <c r="K87" s="77">
        <f t="shared" si="5"/>
        <v>336.74649049126566</v>
      </c>
    </row>
    <row r="88" spans="1:11" ht="12.75">
      <c r="A88" s="19" t="s">
        <v>299</v>
      </c>
      <c r="B88" s="6" t="s">
        <v>300</v>
      </c>
      <c r="C88" s="19">
        <v>17654</v>
      </c>
      <c r="D88" s="13">
        <v>935.6748045768663</v>
      </c>
      <c r="E88" s="13">
        <v>0</v>
      </c>
      <c r="F88" s="13">
        <v>0</v>
      </c>
      <c r="G88" s="76">
        <f t="shared" si="4"/>
        <v>935.6748045768663</v>
      </c>
      <c r="H88" s="13">
        <v>385.25833952840173</v>
      </c>
      <c r="I88" s="13">
        <v>374.03647163190993</v>
      </c>
      <c r="J88" s="13">
        <v>422.4714948453608</v>
      </c>
      <c r="K88" s="77">
        <f t="shared" si="5"/>
        <v>393.92210200189083</v>
      </c>
    </row>
    <row r="89" spans="1:11" ht="12.75">
      <c r="A89" s="19"/>
      <c r="B89" s="6"/>
      <c r="C89" s="19"/>
      <c r="D89" s="13"/>
      <c r="E89" s="13"/>
      <c r="F89" s="13"/>
      <c r="G89" s="12"/>
      <c r="H89" s="13"/>
      <c r="I89" s="13"/>
      <c r="J89" s="13"/>
      <c r="K89" s="77"/>
    </row>
    <row r="90" spans="1:11" ht="12.75">
      <c r="A90" s="19"/>
      <c r="B90" s="6" t="s">
        <v>255</v>
      </c>
      <c r="C90" s="19">
        <v>121341</v>
      </c>
      <c r="D90" s="13">
        <v>553.6223205676564</v>
      </c>
      <c r="E90" s="13">
        <v>0.47714292778203576</v>
      </c>
      <c r="F90" s="13">
        <v>143.63352040942468</v>
      </c>
      <c r="G90" s="12"/>
      <c r="H90" s="13">
        <v>330.49285689353985</v>
      </c>
      <c r="I90" s="13">
        <v>338.2239972546274</v>
      </c>
      <c r="J90" s="13">
        <v>400.19867574851037</v>
      </c>
      <c r="K90" s="77"/>
    </row>
    <row r="91" spans="1:11" ht="12.75">
      <c r="A91" s="19"/>
      <c r="B91" s="6"/>
      <c r="C91" s="19"/>
      <c r="D91" s="13"/>
      <c r="E91" s="13"/>
      <c r="F91" s="13"/>
      <c r="G91" s="12"/>
      <c r="H91" s="13"/>
      <c r="I91" s="13"/>
      <c r="J91" s="13"/>
      <c r="K91" s="77"/>
    </row>
    <row r="92" spans="1:11" ht="12.75">
      <c r="A92" s="19"/>
      <c r="B92" s="6"/>
      <c r="C92" s="19"/>
      <c r="D92" s="13"/>
      <c r="E92" s="13"/>
      <c r="F92" s="13"/>
      <c r="G92" s="12"/>
      <c r="H92" s="13"/>
      <c r="I92" s="13"/>
      <c r="J92" s="13"/>
      <c r="K92" s="77"/>
    </row>
    <row r="93" spans="1:11" ht="12.75">
      <c r="A93" s="30" t="s">
        <v>35</v>
      </c>
      <c r="B93" s="16" t="s">
        <v>301</v>
      </c>
      <c r="C93" s="16"/>
      <c r="D93" s="13"/>
      <c r="E93" s="13"/>
      <c r="F93" s="13"/>
      <c r="G93" s="12"/>
      <c r="H93" s="13"/>
      <c r="I93" s="13"/>
      <c r="J93" s="13"/>
      <c r="K93" s="77"/>
    </row>
    <row r="94" spans="1:11" ht="12.75">
      <c r="A94" s="19"/>
      <c r="B94" s="6"/>
      <c r="C94" s="19"/>
      <c r="D94" s="13"/>
      <c r="E94" s="13"/>
      <c r="F94" s="13"/>
      <c r="G94" s="12"/>
      <c r="H94" s="13"/>
      <c r="I94" s="13"/>
      <c r="J94" s="13"/>
      <c r="K94" s="77"/>
    </row>
    <row r="95" spans="1:11" ht="12.75">
      <c r="A95" s="19" t="s">
        <v>207</v>
      </c>
      <c r="B95" s="6" t="s">
        <v>302</v>
      </c>
      <c r="C95" s="19">
        <v>7536</v>
      </c>
      <c r="D95" s="13">
        <v>1350.6865711252653</v>
      </c>
      <c r="E95" s="13">
        <v>0</v>
      </c>
      <c r="F95" s="13">
        <v>0</v>
      </c>
      <c r="G95" s="76">
        <f aca="true" t="shared" si="6" ref="G95:G111">D95+E95+F95</f>
        <v>1350.6865711252653</v>
      </c>
      <c r="H95" s="13">
        <v>332.01651019313306</v>
      </c>
      <c r="I95" s="13">
        <v>331.522356688065</v>
      </c>
      <c r="J95" s="13">
        <v>397.1228824309979</v>
      </c>
      <c r="K95" s="77">
        <f aca="true" t="shared" si="7" ref="K95:K111">(H95+I95+J95)/3</f>
        <v>353.55391643739864</v>
      </c>
    </row>
    <row r="96" spans="1:11" ht="12.75">
      <c r="A96" s="19" t="s">
        <v>211</v>
      </c>
      <c r="B96" s="6" t="s">
        <v>303</v>
      </c>
      <c r="C96" s="19">
        <v>7382</v>
      </c>
      <c r="D96" s="13">
        <v>545.1239501490111</v>
      </c>
      <c r="E96" s="13">
        <v>0</v>
      </c>
      <c r="F96" s="13">
        <v>0</v>
      </c>
      <c r="G96" s="76">
        <f t="shared" si="6"/>
        <v>545.1239501490111</v>
      </c>
      <c r="H96" s="13">
        <v>492.01253066592824</v>
      </c>
      <c r="I96" s="13">
        <v>507.1323650966512</v>
      </c>
      <c r="J96" s="13">
        <v>583.9482152533188</v>
      </c>
      <c r="K96" s="77">
        <f t="shared" si="7"/>
        <v>527.697703671966</v>
      </c>
    </row>
    <row r="97" spans="1:11" ht="12.75">
      <c r="A97" s="19" t="s">
        <v>215</v>
      </c>
      <c r="B97" s="6" t="s">
        <v>304</v>
      </c>
      <c r="C97" s="19">
        <v>45174</v>
      </c>
      <c r="D97" s="13">
        <v>31.680989064506132</v>
      </c>
      <c r="E97" s="13">
        <v>0</v>
      </c>
      <c r="F97" s="13">
        <v>562.3025634214371</v>
      </c>
      <c r="G97" s="76">
        <f t="shared" si="6"/>
        <v>593.9835524859432</v>
      </c>
      <c r="H97" s="13">
        <v>413.6095260664613</v>
      </c>
      <c r="I97" s="13">
        <v>412.7232043871323</v>
      </c>
      <c r="J97" s="13">
        <v>448.3150718776287</v>
      </c>
      <c r="K97" s="77">
        <f t="shared" si="7"/>
        <v>424.88260077707406</v>
      </c>
    </row>
    <row r="98" spans="1:11" ht="12.75">
      <c r="A98" s="19" t="s">
        <v>221</v>
      </c>
      <c r="B98" s="6" t="s">
        <v>305</v>
      </c>
      <c r="C98" s="19">
        <v>5687</v>
      </c>
      <c r="D98" s="13">
        <v>241.6247582205029</v>
      </c>
      <c r="E98" s="13">
        <v>0</v>
      </c>
      <c r="F98" s="13">
        <v>0</v>
      </c>
      <c r="G98" s="76">
        <f t="shared" si="6"/>
        <v>241.6247582205029</v>
      </c>
      <c r="H98" s="13">
        <v>316.4831733738385</v>
      </c>
      <c r="I98" s="13">
        <v>354.36425763962063</v>
      </c>
      <c r="J98" s="13">
        <v>392.8694083699666</v>
      </c>
      <c r="K98" s="77">
        <f t="shared" si="7"/>
        <v>354.5722797944752</v>
      </c>
    </row>
    <row r="99" spans="1:11" ht="12.75">
      <c r="A99" s="19" t="s">
        <v>225</v>
      </c>
      <c r="B99" s="6" t="s">
        <v>306</v>
      </c>
      <c r="C99" s="19">
        <v>5105</v>
      </c>
      <c r="D99" s="13">
        <v>113.45367286973556</v>
      </c>
      <c r="E99" s="13">
        <v>0</v>
      </c>
      <c r="F99" s="13">
        <v>0</v>
      </c>
      <c r="G99" s="76">
        <f t="shared" si="6"/>
        <v>113.45367286973556</v>
      </c>
      <c r="H99" s="13">
        <v>1167.94555422177</v>
      </c>
      <c r="I99" s="13">
        <v>358.5965042561816</v>
      </c>
      <c r="J99" s="13">
        <v>390.29775337904016</v>
      </c>
      <c r="K99" s="77">
        <f t="shared" si="7"/>
        <v>638.9466039523305</v>
      </c>
    </row>
    <row r="100" spans="1:11" ht="12.75">
      <c r="A100" s="19" t="s">
        <v>227</v>
      </c>
      <c r="B100" s="6" t="s">
        <v>307</v>
      </c>
      <c r="C100" s="19">
        <v>5315</v>
      </c>
      <c r="D100" s="13">
        <v>443.17629350893696</v>
      </c>
      <c r="E100" s="13">
        <v>0</v>
      </c>
      <c r="F100" s="13">
        <v>0</v>
      </c>
      <c r="G100" s="76">
        <f t="shared" si="6"/>
        <v>443.17629350893696</v>
      </c>
      <c r="H100" s="13">
        <v>322.7173844670992</v>
      </c>
      <c r="I100" s="13">
        <v>350.76981582005624</v>
      </c>
      <c r="J100" s="13">
        <v>397.60810769520225</v>
      </c>
      <c r="K100" s="77">
        <f t="shared" si="7"/>
        <v>357.0317693274526</v>
      </c>
    </row>
    <row r="101" spans="1:11" ht="12.75">
      <c r="A101" s="19" t="s">
        <v>235</v>
      </c>
      <c r="B101" s="6" t="s">
        <v>308</v>
      </c>
      <c r="C101" s="19">
        <v>18706</v>
      </c>
      <c r="D101" s="13">
        <v>416.78798246551906</v>
      </c>
      <c r="E101" s="13">
        <v>0</v>
      </c>
      <c r="F101" s="13">
        <v>1258.7711964075697</v>
      </c>
      <c r="G101" s="76">
        <f t="shared" si="6"/>
        <v>1675.5591788730887</v>
      </c>
      <c r="H101" s="13">
        <v>470.57646788443816</v>
      </c>
      <c r="I101" s="13">
        <v>381.39008327579796</v>
      </c>
      <c r="J101" s="13">
        <v>435.65126024804874</v>
      </c>
      <c r="K101" s="77">
        <f t="shared" si="7"/>
        <v>429.205937136095</v>
      </c>
    </row>
    <row r="102" spans="1:11" ht="12.75">
      <c r="A102" s="19" t="s">
        <v>243</v>
      </c>
      <c r="B102" s="6" t="s">
        <v>309</v>
      </c>
      <c r="C102" s="19">
        <v>9620</v>
      </c>
      <c r="D102" s="13">
        <v>77.83492723492724</v>
      </c>
      <c r="E102" s="13">
        <v>0</v>
      </c>
      <c r="F102" s="13">
        <v>0</v>
      </c>
      <c r="G102" s="76">
        <f t="shared" si="6"/>
        <v>77.83492723492724</v>
      </c>
      <c r="H102" s="13">
        <v>352.0515646971148</v>
      </c>
      <c r="I102" s="13">
        <v>354.0381473639545</v>
      </c>
      <c r="J102" s="13">
        <v>392.01141482328484</v>
      </c>
      <c r="K102" s="77">
        <f t="shared" si="7"/>
        <v>366.0337089614514</v>
      </c>
    </row>
    <row r="103" spans="1:11" ht="12.75">
      <c r="A103" s="19" t="s">
        <v>251</v>
      </c>
      <c r="B103" s="6" t="s">
        <v>310</v>
      </c>
      <c r="C103" s="19">
        <v>4600</v>
      </c>
      <c r="D103" s="13">
        <v>336.6847826086956</v>
      </c>
      <c r="E103" s="13">
        <v>0</v>
      </c>
      <c r="F103" s="13">
        <v>0</v>
      </c>
      <c r="G103" s="76">
        <f t="shared" si="6"/>
        <v>336.6847826086956</v>
      </c>
      <c r="H103" s="13">
        <v>395.7753353460287</v>
      </c>
      <c r="I103" s="13">
        <v>422.6498455882352</v>
      </c>
      <c r="J103" s="13">
        <v>445.61337586956523</v>
      </c>
      <c r="K103" s="77">
        <f t="shared" si="7"/>
        <v>421.3461856012764</v>
      </c>
    </row>
    <row r="104" spans="1:11" ht="12.75">
      <c r="A104" s="19" t="s">
        <v>311</v>
      </c>
      <c r="B104" s="6" t="s">
        <v>312</v>
      </c>
      <c r="C104" s="19">
        <v>6175</v>
      </c>
      <c r="D104" s="13">
        <v>897.4675303643725</v>
      </c>
      <c r="E104" s="13">
        <v>0</v>
      </c>
      <c r="F104" s="13">
        <v>124.82591093117409</v>
      </c>
      <c r="G104" s="76">
        <f t="shared" si="6"/>
        <v>1022.2934412955466</v>
      </c>
      <c r="H104" s="13">
        <v>337.75276349698254</v>
      </c>
      <c r="I104" s="13">
        <v>339.1190310944869</v>
      </c>
      <c r="J104" s="13">
        <v>399.1152542834008</v>
      </c>
      <c r="K104" s="77">
        <f t="shared" si="7"/>
        <v>358.66234962495673</v>
      </c>
    </row>
    <row r="105" spans="1:11" ht="12.75">
      <c r="A105" s="19" t="s">
        <v>253</v>
      </c>
      <c r="B105" s="6" t="s">
        <v>313</v>
      </c>
      <c r="C105" s="19">
        <v>1867</v>
      </c>
      <c r="D105" s="13">
        <v>2152.449919657204</v>
      </c>
      <c r="E105" s="13">
        <v>0</v>
      </c>
      <c r="F105" s="13">
        <v>0</v>
      </c>
      <c r="G105" s="76">
        <f t="shared" si="6"/>
        <v>2152.449919657204</v>
      </c>
      <c r="H105" s="13">
        <v>471.3697443820224</v>
      </c>
      <c r="I105" s="13">
        <v>367.05277887788776</v>
      </c>
      <c r="J105" s="13">
        <v>367.4782005356186</v>
      </c>
      <c r="K105" s="77">
        <f t="shared" si="7"/>
        <v>401.96690793184297</v>
      </c>
    </row>
    <row r="106" spans="1:11" ht="12.75">
      <c r="A106" s="19" t="s">
        <v>293</v>
      </c>
      <c r="B106" s="6" t="s">
        <v>314</v>
      </c>
      <c r="C106" s="19">
        <v>6229</v>
      </c>
      <c r="D106" s="13">
        <v>470.8423502969979</v>
      </c>
      <c r="E106" s="13">
        <v>0</v>
      </c>
      <c r="F106" s="13">
        <v>0</v>
      </c>
      <c r="G106" s="76">
        <f t="shared" si="6"/>
        <v>470.8423502969979</v>
      </c>
      <c r="H106" s="13">
        <v>317.58469073015874</v>
      </c>
      <c r="I106" s="13">
        <v>330.5571750194673</v>
      </c>
      <c r="J106" s="13">
        <v>404.39921014609087</v>
      </c>
      <c r="K106" s="77">
        <f t="shared" si="7"/>
        <v>350.8470252985723</v>
      </c>
    </row>
    <row r="107" spans="1:11" ht="12.75">
      <c r="A107" s="19" t="s">
        <v>315</v>
      </c>
      <c r="B107" s="6" t="s">
        <v>316</v>
      </c>
      <c r="C107" s="19">
        <v>6171</v>
      </c>
      <c r="D107" s="13">
        <v>448.28212607356994</v>
      </c>
      <c r="E107" s="13">
        <v>0</v>
      </c>
      <c r="F107" s="13">
        <v>0</v>
      </c>
      <c r="G107" s="76">
        <f t="shared" si="6"/>
        <v>448.28212607356994</v>
      </c>
      <c r="H107" s="13">
        <v>343.3915936379784</v>
      </c>
      <c r="I107" s="13">
        <v>342.53531042171585</v>
      </c>
      <c r="J107" s="13">
        <v>397.09244320207426</v>
      </c>
      <c r="K107" s="77">
        <f t="shared" si="7"/>
        <v>361.00644908725616</v>
      </c>
    </row>
    <row r="108" spans="1:11" ht="12.75">
      <c r="A108" s="19" t="s">
        <v>317</v>
      </c>
      <c r="B108" s="6" t="s">
        <v>318</v>
      </c>
      <c r="C108" s="19">
        <v>2647</v>
      </c>
      <c r="D108" s="13">
        <v>1566.868152625614</v>
      </c>
      <c r="E108" s="13">
        <v>128.34529656214582</v>
      </c>
      <c r="F108" s="13">
        <v>0</v>
      </c>
      <c r="G108" s="76">
        <f t="shared" si="6"/>
        <v>1695.2134491877598</v>
      </c>
      <c r="H108" s="13">
        <v>536.086594795539</v>
      </c>
      <c r="I108" s="13">
        <v>912.3726776410998</v>
      </c>
      <c r="J108" s="13">
        <v>433.73588704193423</v>
      </c>
      <c r="K108" s="77">
        <f t="shared" si="7"/>
        <v>627.3983864928578</v>
      </c>
    </row>
    <row r="109" spans="1:11" ht="12.75">
      <c r="A109" s="19" t="s">
        <v>299</v>
      </c>
      <c r="B109" s="6" t="s">
        <v>319</v>
      </c>
      <c r="C109" s="19">
        <v>3199</v>
      </c>
      <c r="D109" s="13">
        <v>259.51578618318223</v>
      </c>
      <c r="E109" s="13">
        <v>0</v>
      </c>
      <c r="F109" s="13">
        <v>0</v>
      </c>
      <c r="G109" s="76">
        <f t="shared" si="6"/>
        <v>259.51578618318223</v>
      </c>
      <c r="H109" s="13">
        <v>330.98698930718126</v>
      </c>
      <c r="I109" s="13">
        <v>333.1916412768647</v>
      </c>
      <c r="J109" s="13">
        <v>404.6782852141294</v>
      </c>
      <c r="K109" s="77">
        <f t="shared" si="7"/>
        <v>356.2856385993918</v>
      </c>
    </row>
    <row r="110" spans="1:11" ht="12.75">
      <c r="A110" s="19" t="s">
        <v>320</v>
      </c>
      <c r="B110" s="6" t="s">
        <v>321</v>
      </c>
      <c r="C110" s="19">
        <v>4412</v>
      </c>
      <c r="D110" s="13">
        <v>617.0421577515866</v>
      </c>
      <c r="E110" s="13">
        <v>10.180417044424297</v>
      </c>
      <c r="F110" s="13">
        <v>0</v>
      </c>
      <c r="G110" s="76">
        <f t="shared" si="6"/>
        <v>627.2225747960109</v>
      </c>
      <c r="H110" s="13">
        <v>355.87521664342165</v>
      </c>
      <c r="I110" s="13">
        <v>461.19886697247705</v>
      </c>
      <c r="J110" s="13">
        <v>432.0928223028105</v>
      </c>
      <c r="K110" s="77">
        <f t="shared" si="7"/>
        <v>416.38896863956967</v>
      </c>
    </row>
    <row r="111" spans="1:11" ht="12.75">
      <c r="A111" s="19" t="s">
        <v>322</v>
      </c>
      <c r="B111" s="6" t="s">
        <v>323</v>
      </c>
      <c r="C111" s="19">
        <v>3238</v>
      </c>
      <c r="D111" s="13">
        <v>1182.4564546016059</v>
      </c>
      <c r="E111" s="13">
        <v>0</v>
      </c>
      <c r="F111" s="13">
        <v>0</v>
      </c>
      <c r="G111" s="76">
        <f t="shared" si="6"/>
        <v>1182.4564546016059</v>
      </c>
      <c r="H111" s="13">
        <v>338.11711219974717</v>
      </c>
      <c r="I111" s="13">
        <v>424.97813914691943</v>
      </c>
      <c r="J111" s="13">
        <v>425.52110407659046</v>
      </c>
      <c r="K111" s="77">
        <f t="shared" si="7"/>
        <v>396.20545180775235</v>
      </c>
    </row>
    <row r="112" spans="1:11" ht="12.75">
      <c r="A112" s="19"/>
      <c r="B112" s="6"/>
      <c r="C112" s="19"/>
      <c r="D112" s="13"/>
      <c r="E112" s="13"/>
      <c r="F112" s="13"/>
      <c r="G112" s="12"/>
      <c r="H112" s="13"/>
      <c r="I112" s="13"/>
      <c r="J112" s="13"/>
      <c r="K112" s="77"/>
    </row>
    <row r="113" spans="1:11" ht="12.75">
      <c r="A113" s="19"/>
      <c r="B113" s="6" t="s">
        <v>255</v>
      </c>
      <c r="C113" s="19">
        <v>143063</v>
      </c>
      <c r="D113" s="13">
        <v>397.2051753423317</v>
      </c>
      <c r="E113" s="13">
        <v>2.688647658723779</v>
      </c>
      <c r="F113" s="13">
        <v>347.5310178033454</v>
      </c>
      <c r="G113" s="12"/>
      <c r="H113" s="13">
        <v>422.27091662096393</v>
      </c>
      <c r="I113" s="13">
        <v>398.0293269817657</v>
      </c>
      <c r="J113" s="13">
        <v>431.36836445202465</v>
      </c>
      <c r="K113" s="77"/>
    </row>
    <row r="114" spans="1:11" ht="12.75">
      <c r="A114" s="19"/>
      <c r="B114" s="6"/>
      <c r="C114" s="19"/>
      <c r="D114" s="13"/>
      <c r="E114" s="13"/>
      <c r="F114" s="13"/>
      <c r="G114" s="12"/>
      <c r="H114" s="13"/>
      <c r="I114" s="13"/>
      <c r="J114" s="13"/>
      <c r="K114" s="77"/>
    </row>
    <row r="115" spans="1:11" ht="12.75">
      <c r="A115" s="19"/>
      <c r="B115" s="6"/>
      <c r="C115" s="19"/>
      <c r="D115" s="13"/>
      <c r="E115" s="13"/>
      <c r="F115" s="13"/>
      <c r="G115" s="12"/>
      <c r="H115" s="13"/>
      <c r="I115" s="13"/>
      <c r="J115" s="13"/>
      <c r="K115" s="77"/>
    </row>
    <row r="116" spans="1:11" ht="12.75">
      <c r="A116" s="30" t="s">
        <v>37</v>
      </c>
      <c r="B116" s="16" t="s">
        <v>324</v>
      </c>
      <c r="C116" s="16"/>
      <c r="D116" s="13"/>
      <c r="E116" s="13"/>
      <c r="F116" s="13"/>
      <c r="G116" s="12"/>
      <c r="H116" s="13"/>
      <c r="I116" s="13"/>
      <c r="J116" s="13"/>
      <c r="K116" s="77"/>
    </row>
    <row r="117" spans="1:11" ht="12.75">
      <c r="A117" s="19"/>
      <c r="B117" s="6"/>
      <c r="C117" s="19"/>
      <c r="D117" s="13"/>
      <c r="E117" s="13"/>
      <c r="F117" s="13"/>
      <c r="G117" s="12"/>
      <c r="H117" s="13"/>
      <c r="I117" s="13"/>
      <c r="J117" s="13"/>
      <c r="K117" s="77"/>
    </row>
    <row r="118" spans="1:11" ht="12.75">
      <c r="A118" s="19" t="s">
        <v>207</v>
      </c>
      <c r="B118" s="6" t="s">
        <v>325</v>
      </c>
      <c r="C118" s="19">
        <v>3838</v>
      </c>
      <c r="D118" s="13">
        <v>5.395257946847316</v>
      </c>
      <c r="E118" s="13">
        <v>0</v>
      </c>
      <c r="F118" s="13">
        <v>0</v>
      </c>
      <c r="G118" s="76">
        <f aca="true" t="shared" si="8" ref="G118:G138">D118+E118+F118</f>
        <v>5.395257946847316</v>
      </c>
      <c r="H118" s="13">
        <v>541.3083333333333</v>
      </c>
      <c r="I118" s="13">
        <v>406.8398833740168</v>
      </c>
      <c r="J118" s="13">
        <v>371.54319958311623</v>
      </c>
      <c r="K118" s="77">
        <f aca="true" t="shared" si="9" ref="K118:K138">(H118+I118+J118)/3</f>
        <v>439.8971387634888</v>
      </c>
    </row>
    <row r="119" spans="1:11" ht="12.75">
      <c r="A119" s="19" t="s">
        <v>209</v>
      </c>
      <c r="B119" s="6" t="s">
        <v>326</v>
      </c>
      <c r="C119" s="19">
        <v>4316</v>
      </c>
      <c r="D119" s="13">
        <v>1766.0078776645041</v>
      </c>
      <c r="E119" s="13">
        <v>0</v>
      </c>
      <c r="F119" s="13">
        <v>0</v>
      </c>
      <c r="G119" s="76">
        <f t="shared" si="8"/>
        <v>1766.0078776645041</v>
      </c>
      <c r="H119" s="13">
        <v>368.1767303501044</v>
      </c>
      <c r="I119" s="13">
        <v>325.7363332559758</v>
      </c>
      <c r="J119" s="13">
        <v>377.8065083410565</v>
      </c>
      <c r="K119" s="77">
        <f t="shared" si="9"/>
        <v>357.23985731571224</v>
      </c>
    </row>
    <row r="120" spans="1:11" ht="12.75">
      <c r="A120" s="19" t="s">
        <v>211</v>
      </c>
      <c r="B120" s="6" t="s">
        <v>327</v>
      </c>
      <c r="C120" s="19">
        <v>1399</v>
      </c>
      <c r="D120" s="13">
        <v>211.81272337383845</v>
      </c>
      <c r="E120" s="13">
        <v>0</v>
      </c>
      <c r="F120" s="13">
        <v>0</v>
      </c>
      <c r="G120" s="76">
        <f t="shared" si="8"/>
        <v>211.81272337383845</v>
      </c>
      <c r="H120" s="13">
        <v>341.3152765382015</v>
      </c>
      <c r="I120" s="13">
        <v>324.935331284153</v>
      </c>
      <c r="J120" s="13">
        <v>376.0091386704789</v>
      </c>
      <c r="K120" s="77">
        <f t="shared" si="9"/>
        <v>347.4199154976111</v>
      </c>
    </row>
    <row r="121" spans="1:11" ht="12.75">
      <c r="A121" s="19" t="s">
        <v>213</v>
      </c>
      <c r="B121" s="6" t="s">
        <v>328</v>
      </c>
      <c r="C121" s="19">
        <v>1194</v>
      </c>
      <c r="D121" s="13">
        <v>694.4815745393635</v>
      </c>
      <c r="E121" s="13">
        <v>0</v>
      </c>
      <c r="F121" s="13">
        <v>0</v>
      </c>
      <c r="G121" s="76">
        <f t="shared" si="8"/>
        <v>694.4815745393635</v>
      </c>
      <c r="H121" s="13">
        <v>355.2563433476395</v>
      </c>
      <c r="I121" s="13">
        <v>316.4459451476793</v>
      </c>
      <c r="J121" s="13">
        <v>378.4604103852596</v>
      </c>
      <c r="K121" s="77">
        <f t="shared" si="9"/>
        <v>350.0542329601928</v>
      </c>
    </row>
    <row r="122" spans="1:11" ht="12.75">
      <c r="A122" s="19" t="s">
        <v>215</v>
      </c>
      <c r="B122" s="6" t="s">
        <v>329</v>
      </c>
      <c r="C122" s="19">
        <v>11407</v>
      </c>
      <c r="D122" s="13">
        <v>1344.3687209608136</v>
      </c>
      <c r="E122" s="13">
        <v>0</v>
      </c>
      <c r="F122" s="13">
        <v>0</v>
      </c>
      <c r="G122" s="76">
        <f t="shared" si="8"/>
        <v>1344.3687209608136</v>
      </c>
      <c r="H122" s="13">
        <v>529.3817377249694</v>
      </c>
      <c r="I122" s="13">
        <v>460.0896532293021</v>
      </c>
      <c r="J122" s="13">
        <v>488.81768212501095</v>
      </c>
      <c r="K122" s="77">
        <f t="shared" si="9"/>
        <v>492.7630243597608</v>
      </c>
    </row>
    <row r="123" spans="1:11" ht="12.75">
      <c r="A123" s="19" t="s">
        <v>217</v>
      </c>
      <c r="B123" s="6" t="s">
        <v>330</v>
      </c>
      <c r="C123" s="19">
        <v>2232</v>
      </c>
      <c r="D123" s="13">
        <v>264.34856630824373</v>
      </c>
      <c r="E123" s="13">
        <v>0</v>
      </c>
      <c r="F123" s="13">
        <v>0</v>
      </c>
      <c r="G123" s="76">
        <f t="shared" si="8"/>
        <v>264.34856630824373</v>
      </c>
      <c r="H123" s="13">
        <v>387.4596548507463</v>
      </c>
      <c r="I123" s="13">
        <v>350.84692982456136</v>
      </c>
      <c r="J123" s="13">
        <v>381.3231182795699</v>
      </c>
      <c r="K123" s="77">
        <f t="shared" si="9"/>
        <v>373.2099009849592</v>
      </c>
    </row>
    <row r="124" spans="1:11" ht="12.75">
      <c r="A124" s="19" t="s">
        <v>221</v>
      </c>
      <c r="B124" s="6" t="s">
        <v>331</v>
      </c>
      <c r="C124" s="19">
        <v>3554</v>
      </c>
      <c r="D124" s="13">
        <v>0</v>
      </c>
      <c r="E124" s="13">
        <v>0</v>
      </c>
      <c r="F124" s="13">
        <v>0</v>
      </c>
      <c r="G124" s="76">
        <f t="shared" si="8"/>
        <v>0</v>
      </c>
      <c r="H124" s="13">
        <v>511.7126470588235</v>
      </c>
      <c r="I124" s="13">
        <v>484.0831081081081</v>
      </c>
      <c r="J124" s="13">
        <v>477.5129290939786</v>
      </c>
      <c r="K124" s="77">
        <f t="shared" si="9"/>
        <v>491.10289475363675</v>
      </c>
    </row>
    <row r="125" spans="1:11" ht="12.75">
      <c r="A125" s="19" t="s">
        <v>223</v>
      </c>
      <c r="B125" s="6" t="s">
        <v>332</v>
      </c>
      <c r="C125" s="19">
        <v>1504</v>
      </c>
      <c r="D125" s="13">
        <v>577.1409574468086</v>
      </c>
      <c r="E125" s="13">
        <v>0</v>
      </c>
      <c r="F125" s="13">
        <v>0</v>
      </c>
      <c r="G125" s="76">
        <f t="shared" si="8"/>
        <v>577.1409574468086</v>
      </c>
      <c r="H125" s="13">
        <v>360.29496438356165</v>
      </c>
      <c r="I125" s="13">
        <v>300.4613879709187</v>
      </c>
      <c r="J125" s="13">
        <v>386.1307613031915</v>
      </c>
      <c r="K125" s="77">
        <f t="shared" si="9"/>
        <v>348.96237121922394</v>
      </c>
    </row>
    <row r="126" spans="1:11" ht="12.75">
      <c r="A126" s="19" t="s">
        <v>225</v>
      </c>
      <c r="B126" s="6" t="s">
        <v>333</v>
      </c>
      <c r="C126" s="19">
        <v>4837</v>
      </c>
      <c r="D126" s="13">
        <v>816.4924540004134</v>
      </c>
      <c r="E126" s="13">
        <v>0</v>
      </c>
      <c r="F126" s="13">
        <v>0</v>
      </c>
      <c r="G126" s="76">
        <f t="shared" si="8"/>
        <v>816.4924540004134</v>
      </c>
      <c r="H126" s="13">
        <v>368.7318166214996</v>
      </c>
      <c r="I126" s="13">
        <v>339.2401779717932</v>
      </c>
      <c r="J126" s="13">
        <v>371.7520477568741</v>
      </c>
      <c r="K126" s="77">
        <f t="shared" si="9"/>
        <v>359.9080141167223</v>
      </c>
    </row>
    <row r="127" spans="1:11" ht="12.75">
      <c r="A127" s="19" t="s">
        <v>227</v>
      </c>
      <c r="B127" s="6" t="s">
        <v>334</v>
      </c>
      <c r="C127" s="19">
        <v>13002</v>
      </c>
      <c r="D127" s="13">
        <v>381.57991078295646</v>
      </c>
      <c r="E127" s="13">
        <v>0</v>
      </c>
      <c r="F127" s="13">
        <v>470.8216428241809</v>
      </c>
      <c r="G127" s="76">
        <f t="shared" si="8"/>
        <v>852.4015536071374</v>
      </c>
      <c r="H127" s="13">
        <v>385.5833506674945</v>
      </c>
      <c r="I127" s="13">
        <v>371.40937625366456</v>
      </c>
      <c r="J127" s="13">
        <v>407.58418858637134</v>
      </c>
      <c r="K127" s="77">
        <f t="shared" si="9"/>
        <v>388.1923051691768</v>
      </c>
    </row>
    <row r="128" spans="1:11" ht="12.75">
      <c r="A128" s="19" t="s">
        <v>229</v>
      </c>
      <c r="B128" s="6" t="s">
        <v>335</v>
      </c>
      <c r="C128" s="19">
        <v>2954</v>
      </c>
      <c r="D128" s="13">
        <v>58.375084631008804</v>
      </c>
      <c r="E128" s="13">
        <v>0</v>
      </c>
      <c r="F128" s="13">
        <v>0</v>
      </c>
      <c r="G128" s="76">
        <f t="shared" si="8"/>
        <v>58.375084631008804</v>
      </c>
      <c r="H128" s="13">
        <v>407.815600280014</v>
      </c>
      <c r="I128" s="13">
        <v>387.3320428620808</v>
      </c>
      <c r="J128" s="13">
        <v>383.4985020311442</v>
      </c>
      <c r="K128" s="77">
        <f t="shared" si="9"/>
        <v>392.88204839107965</v>
      </c>
    </row>
    <row r="129" spans="1:11" ht="12.75">
      <c r="A129" s="19" t="s">
        <v>231</v>
      </c>
      <c r="B129" s="6" t="s">
        <v>336</v>
      </c>
      <c r="C129" s="19">
        <v>10010</v>
      </c>
      <c r="D129" s="13">
        <v>207.28691308691307</v>
      </c>
      <c r="E129" s="13">
        <v>0</v>
      </c>
      <c r="F129" s="13">
        <v>173.8097902097902</v>
      </c>
      <c r="G129" s="76">
        <f t="shared" si="8"/>
        <v>381.09670329670325</v>
      </c>
      <c r="H129" s="13">
        <v>395.65053994433566</v>
      </c>
      <c r="I129" s="13">
        <v>341.10136899365364</v>
      </c>
      <c r="J129" s="13">
        <v>391.68786613386607</v>
      </c>
      <c r="K129" s="77">
        <f t="shared" si="9"/>
        <v>376.14659169061844</v>
      </c>
    </row>
    <row r="130" spans="1:11" ht="12.75">
      <c r="A130" s="19" t="s">
        <v>237</v>
      </c>
      <c r="B130" s="6" t="s">
        <v>337</v>
      </c>
      <c r="C130" s="19">
        <v>12594</v>
      </c>
      <c r="D130" s="13">
        <v>708.0751151341909</v>
      </c>
      <c r="E130" s="13">
        <v>0</v>
      </c>
      <c r="F130" s="13">
        <v>0</v>
      </c>
      <c r="G130" s="76">
        <f t="shared" si="8"/>
        <v>708.0751151341909</v>
      </c>
      <c r="H130" s="13">
        <v>432.30534421043865</v>
      </c>
      <c r="I130" s="13">
        <v>403.55610343982346</v>
      </c>
      <c r="J130" s="13">
        <v>392.851439177386</v>
      </c>
      <c r="K130" s="77">
        <f t="shared" si="9"/>
        <v>409.5709622758827</v>
      </c>
    </row>
    <row r="131" spans="1:11" ht="12.75">
      <c r="A131" s="19" t="s">
        <v>266</v>
      </c>
      <c r="B131" s="6" t="s">
        <v>338</v>
      </c>
      <c r="C131" s="19">
        <v>1495</v>
      </c>
      <c r="D131" s="13">
        <v>522.1705685618729</v>
      </c>
      <c r="E131" s="13">
        <v>0</v>
      </c>
      <c r="F131" s="13">
        <v>0</v>
      </c>
      <c r="G131" s="76">
        <f t="shared" si="8"/>
        <v>522.1705685618729</v>
      </c>
      <c r="H131" s="13">
        <v>357.44885753613215</v>
      </c>
      <c r="I131" s="13">
        <v>343.7043313172043</v>
      </c>
      <c r="J131" s="13">
        <v>394.7342240802676</v>
      </c>
      <c r="K131" s="77">
        <f t="shared" si="9"/>
        <v>365.2958043112014</v>
      </c>
    </row>
    <row r="132" spans="1:11" ht="12.75">
      <c r="A132" s="19" t="s">
        <v>243</v>
      </c>
      <c r="B132" s="6" t="s">
        <v>339</v>
      </c>
      <c r="C132" s="19">
        <v>2322</v>
      </c>
      <c r="D132" s="13">
        <v>400.0163652024117</v>
      </c>
      <c r="E132" s="13">
        <v>0</v>
      </c>
      <c r="F132" s="13">
        <v>0</v>
      </c>
      <c r="G132" s="76">
        <f t="shared" si="8"/>
        <v>400.0163652024117</v>
      </c>
      <c r="H132" s="13">
        <v>640.9780935088515</v>
      </c>
      <c r="I132" s="13">
        <v>602.926712633452</v>
      </c>
      <c r="J132" s="13">
        <v>582.2655146425495</v>
      </c>
      <c r="K132" s="77">
        <f t="shared" si="9"/>
        <v>608.7234402616177</v>
      </c>
    </row>
    <row r="133" spans="1:11" ht="12.75">
      <c r="A133" s="19" t="s">
        <v>245</v>
      </c>
      <c r="B133" s="6" t="s">
        <v>340</v>
      </c>
      <c r="C133" s="19">
        <v>21892</v>
      </c>
      <c r="D133" s="13">
        <v>410.2738443266947</v>
      </c>
      <c r="E133" s="13">
        <v>0</v>
      </c>
      <c r="F133" s="13">
        <v>0</v>
      </c>
      <c r="G133" s="76">
        <f t="shared" si="8"/>
        <v>410.2738443266947</v>
      </c>
      <c r="H133" s="13">
        <v>465.6461025919392</v>
      </c>
      <c r="I133" s="13">
        <v>410.0660551170627</v>
      </c>
      <c r="J133" s="13">
        <v>452.7845068974967</v>
      </c>
      <c r="K133" s="77">
        <f t="shared" si="9"/>
        <v>442.8322215354995</v>
      </c>
    </row>
    <row r="134" spans="1:11" ht="12.75">
      <c r="A134" s="19" t="s">
        <v>247</v>
      </c>
      <c r="B134" s="6" t="s">
        <v>341</v>
      </c>
      <c r="C134" s="19">
        <v>5204</v>
      </c>
      <c r="D134" s="13">
        <v>534.0082628747117</v>
      </c>
      <c r="E134" s="13">
        <v>0</v>
      </c>
      <c r="F134" s="13">
        <v>0</v>
      </c>
      <c r="G134" s="76">
        <f t="shared" si="8"/>
        <v>534.0082628747117</v>
      </c>
      <c r="H134" s="13">
        <v>529.9331553585197</v>
      </c>
      <c r="I134" s="13">
        <v>514.5041817661644</v>
      </c>
      <c r="J134" s="13">
        <v>523.5176354727133</v>
      </c>
      <c r="K134" s="77">
        <f t="shared" si="9"/>
        <v>522.6516575324658</v>
      </c>
    </row>
    <row r="135" spans="1:11" ht="12.75">
      <c r="A135" s="19" t="s">
        <v>251</v>
      </c>
      <c r="B135" s="6" t="s">
        <v>342</v>
      </c>
      <c r="C135" s="19">
        <v>13885</v>
      </c>
      <c r="D135" s="13">
        <v>39.36773496579042</v>
      </c>
      <c r="E135" s="13">
        <v>0</v>
      </c>
      <c r="F135" s="13">
        <v>0</v>
      </c>
      <c r="G135" s="76">
        <f t="shared" si="8"/>
        <v>39.36773496579042</v>
      </c>
      <c r="H135" s="13">
        <v>812.4464081092992</v>
      </c>
      <c r="I135" s="13">
        <v>426.69927601001075</v>
      </c>
      <c r="J135" s="13">
        <v>699.5315934461648</v>
      </c>
      <c r="K135" s="77">
        <f t="shared" si="9"/>
        <v>646.2257591884916</v>
      </c>
    </row>
    <row r="136" spans="1:11" ht="12.75">
      <c r="A136" s="19" t="s">
        <v>311</v>
      </c>
      <c r="B136" s="6" t="s">
        <v>343</v>
      </c>
      <c r="C136" s="19">
        <v>1468</v>
      </c>
      <c r="D136" s="13">
        <v>926.2874659400545</v>
      </c>
      <c r="E136" s="13">
        <v>0</v>
      </c>
      <c r="F136" s="13">
        <v>0</v>
      </c>
      <c r="G136" s="76">
        <f t="shared" si="8"/>
        <v>926.2874659400545</v>
      </c>
      <c r="H136" s="13">
        <v>338.452558041958</v>
      </c>
      <c r="I136" s="13">
        <v>303.90132505175984</v>
      </c>
      <c r="J136" s="13">
        <v>369.27808583106264</v>
      </c>
      <c r="K136" s="77">
        <f t="shared" si="9"/>
        <v>337.2106563082602</v>
      </c>
    </row>
    <row r="137" spans="1:11" ht="12.75">
      <c r="A137" s="19" t="s">
        <v>253</v>
      </c>
      <c r="B137" s="6" t="s">
        <v>344</v>
      </c>
      <c r="C137" s="19">
        <v>3860</v>
      </c>
      <c r="D137" s="13">
        <v>477.9919689119171</v>
      </c>
      <c r="E137" s="13">
        <v>0</v>
      </c>
      <c r="F137" s="13">
        <v>0</v>
      </c>
      <c r="G137" s="76">
        <f t="shared" si="8"/>
        <v>477.9919689119171</v>
      </c>
      <c r="H137" s="13">
        <v>355.80563692150344</v>
      </c>
      <c r="I137" s="13">
        <v>331.99535915854284</v>
      </c>
      <c r="J137" s="13">
        <v>379.71108808290154</v>
      </c>
      <c r="K137" s="77">
        <f t="shared" si="9"/>
        <v>355.83736138764925</v>
      </c>
    </row>
    <row r="138" spans="1:11" ht="12.75">
      <c r="A138" s="19" t="s">
        <v>345</v>
      </c>
      <c r="B138" s="6" t="s">
        <v>346</v>
      </c>
      <c r="C138" s="19">
        <v>8846</v>
      </c>
      <c r="D138" s="13">
        <v>0</v>
      </c>
      <c r="E138" s="13">
        <v>0</v>
      </c>
      <c r="F138" s="13">
        <v>0</v>
      </c>
      <c r="G138" s="76">
        <f t="shared" si="8"/>
        <v>0</v>
      </c>
      <c r="H138" s="13">
        <v>403.32496179775285</v>
      </c>
      <c r="I138" s="13">
        <v>381.77182288192125</v>
      </c>
      <c r="J138" s="13">
        <v>428.5729114854171</v>
      </c>
      <c r="K138" s="77">
        <f t="shared" si="9"/>
        <v>404.5565653883637</v>
      </c>
    </row>
    <row r="139" spans="1:11" ht="12.75">
      <c r="A139" s="19"/>
      <c r="B139" s="6"/>
      <c r="C139" s="19"/>
      <c r="D139" s="13"/>
      <c r="E139" s="13"/>
      <c r="F139" s="13"/>
      <c r="G139" s="12"/>
      <c r="H139" s="13"/>
      <c r="I139" s="13"/>
      <c r="J139" s="13"/>
      <c r="K139" s="77"/>
    </row>
    <row r="140" spans="1:11" ht="12.75">
      <c r="A140" s="19"/>
      <c r="B140" s="6" t="s">
        <v>255</v>
      </c>
      <c r="C140" s="19">
        <v>131813</v>
      </c>
      <c r="D140" s="13">
        <v>476.8785097069333</v>
      </c>
      <c r="E140" s="13">
        <v>0</v>
      </c>
      <c r="F140" s="13">
        <v>59.64099899099482</v>
      </c>
      <c r="G140" s="12"/>
      <c r="H140" s="13">
        <v>477.35721599210876</v>
      </c>
      <c r="I140" s="13">
        <v>400.0986479551166</v>
      </c>
      <c r="J140" s="13">
        <v>454.65179690167133</v>
      </c>
      <c r="K140" s="77"/>
    </row>
    <row r="141" spans="1:11" ht="12.75">
      <c r="A141" s="19"/>
      <c r="B141" s="6"/>
      <c r="C141" s="19"/>
      <c r="D141" s="13"/>
      <c r="E141" s="13"/>
      <c r="F141" s="13"/>
      <c r="G141" s="12"/>
      <c r="H141" s="13"/>
      <c r="I141" s="13"/>
      <c r="J141" s="13"/>
      <c r="K141" s="77"/>
    </row>
    <row r="142" spans="1:11" ht="12.75">
      <c r="A142" s="19"/>
      <c r="B142" s="6"/>
      <c r="C142" s="19"/>
      <c r="D142" s="13"/>
      <c r="E142" s="13"/>
      <c r="F142" s="13"/>
      <c r="G142" s="12"/>
      <c r="H142" s="13"/>
      <c r="I142" s="13"/>
      <c r="J142" s="13"/>
      <c r="K142" s="77"/>
    </row>
    <row r="143" spans="1:11" ht="12.75">
      <c r="A143" s="30" t="s">
        <v>39</v>
      </c>
      <c r="B143" s="16" t="s">
        <v>347</v>
      </c>
      <c r="C143" s="16"/>
      <c r="D143" s="13"/>
      <c r="E143" s="13"/>
      <c r="F143" s="13"/>
      <c r="G143" s="12"/>
      <c r="H143" s="13"/>
      <c r="I143" s="13"/>
      <c r="J143" s="13"/>
      <c r="K143" s="77"/>
    </row>
    <row r="144" spans="1:11" ht="12.75">
      <c r="A144" s="19"/>
      <c r="B144" s="6"/>
      <c r="C144" s="19"/>
      <c r="D144" s="13"/>
      <c r="E144" s="13"/>
      <c r="F144" s="13"/>
      <c r="G144" s="12"/>
      <c r="H144" s="13"/>
      <c r="I144" s="13"/>
      <c r="J144" s="13"/>
      <c r="K144" s="77"/>
    </row>
    <row r="145" spans="1:11" ht="12.75">
      <c r="A145" s="19" t="s">
        <v>207</v>
      </c>
      <c r="B145" s="6" t="s">
        <v>348</v>
      </c>
      <c r="C145" s="19">
        <v>2849</v>
      </c>
      <c r="D145" s="13">
        <v>279.3962793962794</v>
      </c>
      <c r="E145" s="13">
        <v>0</v>
      </c>
      <c r="F145" s="13">
        <v>0</v>
      </c>
      <c r="G145" s="76">
        <f aca="true" t="shared" si="10" ref="G145:G174">D145+E145+F145</f>
        <v>279.3962793962794</v>
      </c>
      <c r="H145" s="13">
        <v>358.55798852635354</v>
      </c>
      <c r="I145" s="13">
        <v>362.9538728117185</v>
      </c>
      <c r="J145" s="13">
        <v>424.13792558792557</v>
      </c>
      <c r="K145" s="77">
        <f aca="true" t="shared" si="11" ref="K145:K174">(H145+I145+J145)/3</f>
        <v>381.8832623086659</v>
      </c>
    </row>
    <row r="146" spans="1:11" ht="12.75">
      <c r="A146" s="19" t="s">
        <v>209</v>
      </c>
      <c r="B146" s="6" t="s">
        <v>349</v>
      </c>
      <c r="C146" s="19">
        <v>6858</v>
      </c>
      <c r="D146" s="13">
        <v>2.3111694371536893</v>
      </c>
      <c r="E146" s="13">
        <v>0</v>
      </c>
      <c r="F146" s="13">
        <v>0</v>
      </c>
      <c r="G146" s="76">
        <f t="shared" si="10"/>
        <v>2.3111694371536893</v>
      </c>
      <c r="H146" s="13">
        <v>379.5976546315478</v>
      </c>
      <c r="I146" s="13">
        <v>403.17779207335116</v>
      </c>
      <c r="J146" s="13">
        <v>434.7774511519393</v>
      </c>
      <c r="K146" s="77">
        <f t="shared" si="11"/>
        <v>405.8509659522794</v>
      </c>
    </row>
    <row r="147" spans="1:11" ht="12.75">
      <c r="A147" s="19" t="s">
        <v>213</v>
      </c>
      <c r="B147" s="6" t="s">
        <v>350</v>
      </c>
      <c r="C147" s="19">
        <v>8856</v>
      </c>
      <c r="D147" s="13">
        <v>864.0359078590786</v>
      </c>
      <c r="E147" s="13">
        <v>0</v>
      </c>
      <c r="F147" s="13">
        <v>266.08818879855465</v>
      </c>
      <c r="G147" s="76">
        <f t="shared" si="10"/>
        <v>1130.1240966576333</v>
      </c>
      <c r="H147" s="13">
        <v>389.9996924829157</v>
      </c>
      <c r="I147" s="13">
        <v>417.6010027347311</v>
      </c>
      <c r="J147" s="13">
        <v>451.61365289069556</v>
      </c>
      <c r="K147" s="77">
        <f t="shared" si="11"/>
        <v>419.73811603611404</v>
      </c>
    </row>
    <row r="148" spans="1:11" ht="12.75">
      <c r="A148" s="19" t="s">
        <v>217</v>
      </c>
      <c r="B148" s="6" t="s">
        <v>351</v>
      </c>
      <c r="C148" s="19">
        <v>1620</v>
      </c>
      <c r="D148" s="13">
        <v>703.9382716049382</v>
      </c>
      <c r="E148" s="13">
        <v>0</v>
      </c>
      <c r="F148" s="13">
        <v>0</v>
      </c>
      <c r="G148" s="76">
        <f t="shared" si="10"/>
        <v>703.9382716049382</v>
      </c>
      <c r="H148" s="13">
        <v>366.06437192118227</v>
      </c>
      <c r="I148" s="13">
        <v>379.4918707692308</v>
      </c>
      <c r="J148" s="13">
        <v>439.88270370370367</v>
      </c>
      <c r="K148" s="77">
        <f t="shared" si="11"/>
        <v>395.14631546470554</v>
      </c>
    </row>
    <row r="149" spans="1:11" ht="12.75">
      <c r="A149" s="19" t="s">
        <v>221</v>
      </c>
      <c r="B149" s="6" t="s">
        <v>352</v>
      </c>
      <c r="C149" s="19">
        <v>3502</v>
      </c>
      <c r="D149" s="13">
        <v>5.642775556824672</v>
      </c>
      <c r="E149" s="13">
        <v>0</v>
      </c>
      <c r="F149" s="13">
        <v>0</v>
      </c>
      <c r="G149" s="76">
        <f t="shared" si="10"/>
        <v>5.642775556824672</v>
      </c>
      <c r="H149" s="13">
        <v>363.53476672287803</v>
      </c>
      <c r="I149" s="13">
        <v>384.57636771300446</v>
      </c>
      <c r="J149" s="13">
        <v>434.7289948600799</v>
      </c>
      <c r="K149" s="77">
        <f t="shared" si="11"/>
        <v>394.2800430986542</v>
      </c>
    </row>
    <row r="150" spans="1:11" ht="12.75">
      <c r="A150" s="19" t="s">
        <v>279</v>
      </c>
      <c r="B150" s="6" t="s">
        <v>353</v>
      </c>
      <c r="C150" s="19">
        <v>4487</v>
      </c>
      <c r="D150" s="13">
        <v>0</v>
      </c>
      <c r="E150" s="13">
        <v>0</v>
      </c>
      <c r="F150" s="13">
        <v>0</v>
      </c>
      <c r="G150" s="76">
        <f t="shared" si="10"/>
        <v>0</v>
      </c>
      <c r="H150" s="13">
        <v>394.32217549443055</v>
      </c>
      <c r="I150" s="13">
        <v>397.3263825088339</v>
      </c>
      <c r="J150" s="13">
        <v>444.0944862937375</v>
      </c>
      <c r="K150" s="77">
        <f t="shared" si="11"/>
        <v>411.9143480990006</v>
      </c>
    </row>
    <row r="151" spans="1:11" ht="12.75">
      <c r="A151" s="19" t="s">
        <v>225</v>
      </c>
      <c r="B151" s="6" t="s">
        <v>354</v>
      </c>
      <c r="C151" s="19">
        <v>2723</v>
      </c>
      <c r="D151" s="13">
        <v>944.6687477047374</v>
      </c>
      <c r="E151" s="13">
        <v>0</v>
      </c>
      <c r="F151" s="13">
        <v>0</v>
      </c>
      <c r="G151" s="76">
        <f t="shared" si="10"/>
        <v>944.6687477047374</v>
      </c>
      <c r="H151" s="13">
        <v>362.6474517655624</v>
      </c>
      <c r="I151" s="13">
        <v>395.81501088534105</v>
      </c>
      <c r="J151" s="13">
        <v>437.618766066838</v>
      </c>
      <c r="K151" s="77">
        <f t="shared" si="11"/>
        <v>398.6937429059138</v>
      </c>
    </row>
    <row r="152" spans="1:11" ht="12.75">
      <c r="A152" s="19" t="s">
        <v>227</v>
      </c>
      <c r="B152" s="6" t="s">
        <v>355</v>
      </c>
      <c r="C152" s="19">
        <v>1108</v>
      </c>
      <c r="D152" s="13">
        <v>0</v>
      </c>
      <c r="E152" s="13">
        <v>0</v>
      </c>
      <c r="F152" s="13">
        <v>0</v>
      </c>
      <c r="G152" s="76">
        <f t="shared" si="10"/>
        <v>0</v>
      </c>
      <c r="H152" s="13">
        <v>351.5013718411552</v>
      </c>
      <c r="I152" s="13">
        <v>378.28067567567564</v>
      </c>
      <c r="J152" s="13">
        <v>434.9004422382671</v>
      </c>
      <c r="K152" s="77">
        <f t="shared" si="11"/>
        <v>388.22749658503267</v>
      </c>
    </row>
    <row r="153" spans="1:11" ht="12.75">
      <c r="A153" s="19" t="s">
        <v>229</v>
      </c>
      <c r="B153" s="6" t="s">
        <v>356</v>
      </c>
      <c r="C153" s="19">
        <v>13070</v>
      </c>
      <c r="D153" s="13">
        <v>582.4687834736037</v>
      </c>
      <c r="E153" s="13">
        <v>0</v>
      </c>
      <c r="F153" s="13">
        <v>139.52486610558532</v>
      </c>
      <c r="G153" s="76">
        <f t="shared" si="10"/>
        <v>721.993649579189</v>
      </c>
      <c r="H153" s="13">
        <v>422.1557456140351</v>
      </c>
      <c r="I153" s="13">
        <v>436.4627091750533</v>
      </c>
      <c r="J153" s="13">
        <v>501.5534575363427</v>
      </c>
      <c r="K153" s="77">
        <f t="shared" si="11"/>
        <v>453.3906374418104</v>
      </c>
    </row>
    <row r="154" spans="1:11" ht="12.75">
      <c r="A154" s="19" t="s">
        <v>231</v>
      </c>
      <c r="B154" s="6" t="s">
        <v>357</v>
      </c>
      <c r="C154" s="19">
        <v>2929</v>
      </c>
      <c r="D154" s="13">
        <v>24.581768521679756</v>
      </c>
      <c r="E154" s="13">
        <v>0</v>
      </c>
      <c r="F154" s="13">
        <v>0</v>
      </c>
      <c r="G154" s="76">
        <f t="shared" si="10"/>
        <v>24.581768521679756</v>
      </c>
      <c r="H154" s="13">
        <v>359.29097826086957</v>
      </c>
      <c r="I154" s="13">
        <v>362.8357127919136</v>
      </c>
      <c r="J154" s="13">
        <v>434.48983270740865</v>
      </c>
      <c r="K154" s="77">
        <f t="shared" si="11"/>
        <v>385.53884125339727</v>
      </c>
    </row>
    <row r="155" spans="1:11" ht="12.75">
      <c r="A155" s="19" t="s">
        <v>235</v>
      </c>
      <c r="B155" s="6" t="s">
        <v>358</v>
      </c>
      <c r="C155" s="19">
        <v>11345</v>
      </c>
      <c r="D155" s="13">
        <v>83.35698545614808</v>
      </c>
      <c r="E155" s="13">
        <v>0</v>
      </c>
      <c r="F155" s="13">
        <v>0</v>
      </c>
      <c r="G155" s="76">
        <f t="shared" si="10"/>
        <v>83.35698545614808</v>
      </c>
      <c r="H155" s="13">
        <v>581.5012741652021</v>
      </c>
      <c r="I155" s="13">
        <v>670.49187527068</v>
      </c>
      <c r="J155" s="13">
        <v>692.8276068752755</v>
      </c>
      <c r="K155" s="77">
        <f t="shared" si="11"/>
        <v>648.2735854370525</v>
      </c>
    </row>
    <row r="156" spans="1:11" ht="12.75">
      <c r="A156" s="19" t="s">
        <v>239</v>
      </c>
      <c r="B156" s="6" t="s">
        <v>359</v>
      </c>
      <c r="C156" s="19">
        <v>6489</v>
      </c>
      <c r="D156" s="13">
        <v>0.8745569425181076</v>
      </c>
      <c r="E156" s="13">
        <v>0</v>
      </c>
      <c r="F156" s="13">
        <v>0</v>
      </c>
      <c r="G156" s="76">
        <f t="shared" si="10"/>
        <v>0.8745569425181076</v>
      </c>
      <c r="H156" s="13">
        <v>541.3434671021931</v>
      </c>
      <c r="I156" s="13">
        <v>441.203726986978</v>
      </c>
      <c r="J156" s="13">
        <v>449.67183695484664</v>
      </c>
      <c r="K156" s="77">
        <f t="shared" si="11"/>
        <v>477.40634368133925</v>
      </c>
    </row>
    <row r="157" spans="1:11" ht="12.75">
      <c r="A157" s="19" t="s">
        <v>243</v>
      </c>
      <c r="B157" s="6" t="s">
        <v>360</v>
      </c>
      <c r="C157" s="19">
        <v>2612</v>
      </c>
      <c r="D157" s="13">
        <v>0</v>
      </c>
      <c r="E157" s="13">
        <v>0</v>
      </c>
      <c r="F157" s="13">
        <v>0</v>
      </c>
      <c r="G157" s="76">
        <f t="shared" si="10"/>
        <v>0</v>
      </c>
      <c r="H157" s="13">
        <v>378.65093300452116</v>
      </c>
      <c r="I157" s="13">
        <v>390.6949135504624</v>
      </c>
      <c r="J157" s="13">
        <v>427.71035222052063</v>
      </c>
      <c r="K157" s="77">
        <f t="shared" si="11"/>
        <v>399.0187329251681</v>
      </c>
    </row>
    <row r="158" spans="1:11" ht="12.75">
      <c r="A158" s="19" t="s">
        <v>245</v>
      </c>
      <c r="B158" s="6" t="s">
        <v>361</v>
      </c>
      <c r="C158" s="19">
        <v>2833</v>
      </c>
      <c r="D158" s="13">
        <v>0</v>
      </c>
      <c r="E158" s="13">
        <v>0</v>
      </c>
      <c r="F158" s="13">
        <v>0</v>
      </c>
      <c r="G158" s="76">
        <f t="shared" si="10"/>
        <v>0</v>
      </c>
      <c r="H158" s="13">
        <v>357.6843349582173</v>
      </c>
      <c r="I158" s="13">
        <v>373.57879268713344</v>
      </c>
      <c r="J158" s="13">
        <v>434.74840098835153</v>
      </c>
      <c r="K158" s="77">
        <f t="shared" si="11"/>
        <v>388.67050954456744</v>
      </c>
    </row>
    <row r="159" spans="1:11" ht="12.75">
      <c r="A159" s="19" t="s">
        <v>253</v>
      </c>
      <c r="B159" s="6" t="s">
        <v>362</v>
      </c>
      <c r="C159" s="19">
        <v>2585</v>
      </c>
      <c r="D159" s="13">
        <v>722.4371373307544</v>
      </c>
      <c r="E159" s="13">
        <v>0</v>
      </c>
      <c r="F159" s="13">
        <v>0</v>
      </c>
      <c r="G159" s="76">
        <f t="shared" si="10"/>
        <v>722.4371373307544</v>
      </c>
      <c r="H159" s="13">
        <v>399.6850080128205</v>
      </c>
      <c r="I159" s="13">
        <v>429.7697735399285</v>
      </c>
      <c r="J159" s="13">
        <v>422.8902243713733</v>
      </c>
      <c r="K159" s="77">
        <f t="shared" si="11"/>
        <v>417.4483353080407</v>
      </c>
    </row>
    <row r="160" spans="1:11" ht="12.75">
      <c r="A160" s="19" t="s">
        <v>363</v>
      </c>
      <c r="B160" s="6" t="s">
        <v>364</v>
      </c>
      <c r="C160" s="19">
        <v>5587</v>
      </c>
      <c r="D160" s="13">
        <v>427.5919097905853</v>
      </c>
      <c r="E160" s="13">
        <v>0</v>
      </c>
      <c r="F160" s="13">
        <v>0</v>
      </c>
      <c r="G160" s="76">
        <f t="shared" si="10"/>
        <v>427.5919097905853</v>
      </c>
      <c r="H160" s="13">
        <v>409.85072412575056</v>
      </c>
      <c r="I160" s="13">
        <v>431.89485200845667</v>
      </c>
      <c r="J160" s="13">
        <v>470.0823518883121</v>
      </c>
      <c r="K160" s="77">
        <f t="shared" si="11"/>
        <v>437.2759760075064</v>
      </c>
    </row>
    <row r="161" spans="1:11" ht="12.75">
      <c r="A161" s="19" t="s">
        <v>345</v>
      </c>
      <c r="B161" s="6" t="s">
        <v>365</v>
      </c>
      <c r="C161" s="19">
        <v>9120</v>
      </c>
      <c r="D161" s="13">
        <v>76.96184210526316</v>
      </c>
      <c r="E161" s="13">
        <v>0</v>
      </c>
      <c r="F161" s="13">
        <v>0</v>
      </c>
      <c r="G161" s="76">
        <f t="shared" si="10"/>
        <v>76.96184210526316</v>
      </c>
      <c r="H161" s="13">
        <v>384.22458723784024</v>
      </c>
      <c r="I161" s="13">
        <v>396.6945640237206</v>
      </c>
      <c r="J161" s="13">
        <v>441.7873442982456</v>
      </c>
      <c r="K161" s="77">
        <f t="shared" si="11"/>
        <v>407.5688318532688</v>
      </c>
    </row>
    <row r="162" spans="1:11" ht="12.75">
      <c r="A162" s="19" t="s">
        <v>315</v>
      </c>
      <c r="B162" s="6" t="s">
        <v>366</v>
      </c>
      <c r="C162" s="19">
        <v>4752</v>
      </c>
      <c r="D162" s="13">
        <v>578.9987373737374</v>
      </c>
      <c r="E162" s="13">
        <v>0</v>
      </c>
      <c r="F162" s="13">
        <v>0</v>
      </c>
      <c r="G162" s="76">
        <f t="shared" si="10"/>
        <v>578.9987373737374</v>
      </c>
      <c r="H162" s="13">
        <v>447.1979991485739</v>
      </c>
      <c r="I162" s="13">
        <v>410.26480781348454</v>
      </c>
      <c r="J162" s="13">
        <v>451.4584301346801</v>
      </c>
      <c r="K162" s="77">
        <f t="shared" si="11"/>
        <v>436.30707903224624</v>
      </c>
    </row>
    <row r="163" spans="1:11" ht="12.75">
      <c r="A163" s="19" t="s">
        <v>299</v>
      </c>
      <c r="B163" s="6" t="s">
        <v>367</v>
      </c>
      <c r="C163" s="19">
        <v>1645</v>
      </c>
      <c r="D163" s="13">
        <v>24.86565349544073</v>
      </c>
      <c r="E163" s="13">
        <v>0</v>
      </c>
      <c r="F163" s="13">
        <v>0</v>
      </c>
      <c r="G163" s="76">
        <f t="shared" si="10"/>
        <v>24.86565349544073</v>
      </c>
      <c r="H163" s="13">
        <v>367.0355629139073</v>
      </c>
      <c r="I163" s="13">
        <v>391.7480629539952</v>
      </c>
      <c r="J163" s="13">
        <v>430.366547112462</v>
      </c>
      <c r="K163" s="77">
        <f t="shared" si="11"/>
        <v>396.38339099345484</v>
      </c>
    </row>
    <row r="164" spans="1:11" ht="12.75">
      <c r="A164" s="19" t="s">
        <v>368</v>
      </c>
      <c r="B164" s="6" t="s">
        <v>369</v>
      </c>
      <c r="C164" s="19">
        <v>1511</v>
      </c>
      <c r="D164" s="13">
        <v>467.60688285903376</v>
      </c>
      <c r="E164" s="13">
        <v>0</v>
      </c>
      <c r="F164" s="13">
        <v>0</v>
      </c>
      <c r="G164" s="76">
        <f t="shared" si="10"/>
        <v>467.60688285903376</v>
      </c>
      <c r="H164" s="13">
        <v>371.7286712846347</v>
      </c>
      <c r="I164" s="13">
        <v>393.1975047619048</v>
      </c>
      <c r="J164" s="13">
        <v>455.8388418266049</v>
      </c>
      <c r="K164" s="77">
        <f t="shared" si="11"/>
        <v>406.9216726243815</v>
      </c>
    </row>
    <row r="165" spans="1:11" ht="12.75">
      <c r="A165" s="19" t="s">
        <v>370</v>
      </c>
      <c r="B165" s="6" t="s">
        <v>371</v>
      </c>
      <c r="C165" s="19">
        <v>2009</v>
      </c>
      <c r="D165" s="13">
        <v>12.878048780487806</v>
      </c>
      <c r="E165" s="13">
        <v>0</v>
      </c>
      <c r="F165" s="13">
        <v>0</v>
      </c>
      <c r="G165" s="76">
        <f t="shared" si="10"/>
        <v>12.878048780487806</v>
      </c>
      <c r="H165" s="13">
        <v>372.45993723849375</v>
      </c>
      <c r="I165" s="13">
        <v>372.7360329726945</v>
      </c>
      <c r="J165" s="13">
        <v>411.8627426580388</v>
      </c>
      <c r="K165" s="77">
        <f t="shared" si="11"/>
        <v>385.68623762307567</v>
      </c>
    </row>
    <row r="166" spans="1:11" ht="12.75">
      <c r="A166" s="19" t="s">
        <v>320</v>
      </c>
      <c r="B166" s="6" t="s">
        <v>372</v>
      </c>
      <c r="C166" s="19">
        <v>1214</v>
      </c>
      <c r="D166" s="13">
        <v>1705.316309719934</v>
      </c>
      <c r="E166" s="13">
        <v>0</v>
      </c>
      <c r="F166" s="13">
        <v>0</v>
      </c>
      <c r="G166" s="76">
        <f t="shared" si="10"/>
        <v>1705.316309719934</v>
      </c>
      <c r="H166" s="13">
        <v>390.36222128378375</v>
      </c>
      <c r="I166" s="13">
        <v>410.4508877721943</v>
      </c>
      <c r="J166" s="13">
        <v>437.1646869851729</v>
      </c>
      <c r="K166" s="77">
        <f t="shared" si="11"/>
        <v>412.6592653470503</v>
      </c>
    </row>
    <row r="167" spans="1:11" ht="12.75">
      <c r="A167" s="19" t="s">
        <v>373</v>
      </c>
      <c r="B167" s="6" t="s">
        <v>374</v>
      </c>
      <c r="C167" s="19">
        <v>3529</v>
      </c>
      <c r="D167" s="13">
        <v>0</v>
      </c>
      <c r="E167" s="13">
        <v>0</v>
      </c>
      <c r="F167" s="13">
        <v>0</v>
      </c>
      <c r="G167" s="76">
        <f t="shared" si="10"/>
        <v>0</v>
      </c>
      <c r="H167" s="13">
        <v>711.5646057855927</v>
      </c>
      <c r="I167" s="13">
        <v>415.1498711340206</v>
      </c>
      <c r="J167" s="13">
        <v>684.7404477189006</v>
      </c>
      <c r="K167" s="77">
        <f t="shared" si="11"/>
        <v>603.818308212838</v>
      </c>
    </row>
    <row r="168" spans="1:11" ht="12.75">
      <c r="A168" s="19" t="s">
        <v>375</v>
      </c>
      <c r="B168" s="6" t="s">
        <v>376</v>
      </c>
      <c r="C168" s="19">
        <v>2794</v>
      </c>
      <c r="D168" s="13">
        <v>0</v>
      </c>
      <c r="E168" s="13">
        <v>0</v>
      </c>
      <c r="F168" s="13">
        <v>0</v>
      </c>
      <c r="G168" s="76">
        <f t="shared" si="10"/>
        <v>0</v>
      </c>
      <c r="H168" s="13">
        <v>379.4173524213503</v>
      </c>
      <c r="I168" s="13">
        <v>421.6521670190275</v>
      </c>
      <c r="J168" s="13">
        <v>438.129201861131</v>
      </c>
      <c r="K168" s="77">
        <f t="shared" si="11"/>
        <v>413.0662404338363</v>
      </c>
    </row>
    <row r="169" spans="1:11" ht="12.75">
      <c r="A169" s="19" t="s">
        <v>377</v>
      </c>
      <c r="B169" s="6" t="s">
        <v>378</v>
      </c>
      <c r="C169" s="19">
        <v>3099</v>
      </c>
      <c r="D169" s="13">
        <v>26.62729912875121</v>
      </c>
      <c r="E169" s="13">
        <v>0</v>
      </c>
      <c r="F169" s="13">
        <v>0</v>
      </c>
      <c r="G169" s="76">
        <f t="shared" si="10"/>
        <v>26.62729912875121</v>
      </c>
      <c r="H169" s="13">
        <v>357.2265986170563</v>
      </c>
      <c r="I169" s="13">
        <v>373.9278197201432</v>
      </c>
      <c r="J169" s="13">
        <v>432.9359825750242</v>
      </c>
      <c r="K169" s="77">
        <f t="shared" si="11"/>
        <v>388.0301336374079</v>
      </c>
    </row>
    <row r="170" spans="1:11" ht="12.75">
      <c r="A170" s="19" t="s">
        <v>179</v>
      </c>
      <c r="B170" s="6" t="s">
        <v>242</v>
      </c>
      <c r="C170" s="19">
        <v>3780</v>
      </c>
      <c r="D170" s="13">
        <v>384.3534391534391</v>
      </c>
      <c r="E170" s="13">
        <v>0</v>
      </c>
      <c r="F170" s="13">
        <v>0</v>
      </c>
      <c r="G170" s="76">
        <f t="shared" si="10"/>
        <v>384.3534391534391</v>
      </c>
      <c r="H170" s="13">
        <v>368.1032354525862</v>
      </c>
      <c r="I170" s="13">
        <v>371.57148512221045</v>
      </c>
      <c r="J170" s="13">
        <v>433.6953148148148</v>
      </c>
      <c r="K170" s="77">
        <f t="shared" si="11"/>
        <v>391.12334512987053</v>
      </c>
    </row>
    <row r="171" spans="1:11" ht="12.75">
      <c r="A171" s="19" t="s">
        <v>379</v>
      </c>
      <c r="B171" s="6" t="s">
        <v>380</v>
      </c>
      <c r="C171" s="19">
        <v>2664</v>
      </c>
      <c r="D171" s="13">
        <v>187.68768768768768</v>
      </c>
      <c r="E171" s="13">
        <v>0</v>
      </c>
      <c r="F171" s="13">
        <v>0</v>
      </c>
      <c r="G171" s="76">
        <f t="shared" si="10"/>
        <v>187.68768768768768</v>
      </c>
      <c r="H171" s="13">
        <v>378.1415252947889</v>
      </c>
      <c r="I171" s="13">
        <v>445.2474443591711</v>
      </c>
      <c r="J171" s="13">
        <v>420.4116704204204</v>
      </c>
      <c r="K171" s="77">
        <f t="shared" si="11"/>
        <v>414.60021335812684</v>
      </c>
    </row>
    <row r="172" spans="1:11" ht="12.75">
      <c r="A172" s="19" t="s">
        <v>381</v>
      </c>
      <c r="B172" s="6" t="s">
        <v>382</v>
      </c>
      <c r="C172" s="19">
        <v>2297</v>
      </c>
      <c r="D172" s="13">
        <v>0</v>
      </c>
      <c r="E172" s="13">
        <v>0</v>
      </c>
      <c r="F172" s="13">
        <v>0</v>
      </c>
      <c r="G172" s="76">
        <f t="shared" si="10"/>
        <v>0</v>
      </c>
      <c r="H172" s="13">
        <v>350.9343020304568</v>
      </c>
      <c r="I172" s="13">
        <v>380.5924850299401</v>
      </c>
      <c r="J172" s="13">
        <v>432.0320330866347</v>
      </c>
      <c r="K172" s="77">
        <f t="shared" si="11"/>
        <v>387.85294004901056</v>
      </c>
    </row>
    <row r="173" spans="1:11" ht="12.75">
      <c r="A173" s="19" t="s">
        <v>383</v>
      </c>
      <c r="B173" s="6" t="s">
        <v>384</v>
      </c>
      <c r="C173" s="19">
        <v>2715</v>
      </c>
      <c r="D173" s="13">
        <v>4.693922651933701</v>
      </c>
      <c r="E173" s="13">
        <v>0</v>
      </c>
      <c r="F173" s="13">
        <v>0</v>
      </c>
      <c r="G173" s="76">
        <f t="shared" si="10"/>
        <v>4.693922651933701</v>
      </c>
      <c r="H173" s="13">
        <v>373.67839803995474</v>
      </c>
      <c r="I173" s="13">
        <v>397.35186586736603</v>
      </c>
      <c r="J173" s="13">
        <v>428.5154069981584</v>
      </c>
      <c r="K173" s="77">
        <f t="shared" si="11"/>
        <v>399.8485569684931</v>
      </c>
    </row>
    <row r="174" spans="1:11" ht="12.75">
      <c r="A174" s="19" t="s">
        <v>385</v>
      </c>
      <c r="B174" s="6" t="s">
        <v>386</v>
      </c>
      <c r="C174" s="19">
        <v>4753</v>
      </c>
      <c r="D174" s="13">
        <v>0</v>
      </c>
      <c r="E174" s="13">
        <v>0</v>
      </c>
      <c r="F174" s="13">
        <v>0</v>
      </c>
      <c r="G174" s="76">
        <f t="shared" si="10"/>
        <v>0</v>
      </c>
      <c r="H174" s="13">
        <v>375.5878297960882</v>
      </c>
      <c r="I174" s="13">
        <v>396.5263625025982</v>
      </c>
      <c r="J174" s="13">
        <v>442.03741005680615</v>
      </c>
      <c r="K174" s="77">
        <f t="shared" si="11"/>
        <v>404.71720078516427</v>
      </c>
    </row>
    <row r="175" spans="1:11" ht="12.75">
      <c r="A175" s="19"/>
      <c r="B175" s="6"/>
      <c r="C175" s="19"/>
      <c r="D175" s="13"/>
      <c r="E175" s="13"/>
      <c r="F175" s="13"/>
      <c r="G175" s="12"/>
      <c r="H175" s="13"/>
      <c r="I175" s="13"/>
      <c r="J175" s="13"/>
      <c r="K175" s="77"/>
    </row>
    <row r="176" spans="1:11" ht="12.75">
      <c r="A176" s="19"/>
      <c r="B176" s="6" t="s">
        <v>255</v>
      </c>
      <c r="C176" s="19">
        <v>125335</v>
      </c>
      <c r="D176" s="13">
        <v>266.75633302748633</v>
      </c>
      <c r="E176" s="13">
        <v>0</v>
      </c>
      <c r="F176" s="13">
        <v>33.35115490485499</v>
      </c>
      <c r="G176" s="12"/>
      <c r="H176" s="13">
        <v>421.4897272029303</v>
      </c>
      <c r="I176" s="13">
        <v>430.23233466369385</v>
      </c>
      <c r="J176" s="13">
        <v>476.2657825826784</v>
      </c>
      <c r="K176" s="77"/>
    </row>
    <row r="177" spans="1:11" ht="12.75">
      <c r="A177" s="19"/>
      <c r="B177" s="6"/>
      <c r="C177" s="19"/>
      <c r="D177" s="13"/>
      <c r="E177" s="13"/>
      <c r="F177" s="13"/>
      <c r="G177" s="12"/>
      <c r="H177" s="13"/>
      <c r="I177" s="13"/>
      <c r="J177" s="13"/>
      <c r="K177" s="77"/>
    </row>
    <row r="178" spans="1:11" ht="12.75">
      <c r="A178" s="19"/>
      <c r="B178" s="6"/>
      <c r="C178" s="19"/>
      <c r="D178" s="13"/>
      <c r="E178" s="13"/>
      <c r="F178" s="13"/>
      <c r="G178" s="12"/>
      <c r="H178" s="13"/>
      <c r="I178" s="13"/>
      <c r="J178" s="13"/>
      <c r="K178" s="77"/>
    </row>
    <row r="179" spans="1:11" ht="12.75">
      <c r="A179" s="30" t="s">
        <v>41</v>
      </c>
      <c r="B179" s="16" t="s">
        <v>387</v>
      </c>
      <c r="C179" s="16"/>
      <c r="D179" s="13"/>
      <c r="E179" s="13"/>
      <c r="F179" s="13"/>
      <c r="G179" s="12"/>
      <c r="H179" s="13"/>
      <c r="I179" s="13"/>
      <c r="J179" s="13"/>
      <c r="K179" s="77"/>
    </row>
    <row r="180" spans="1:11" ht="12.75">
      <c r="A180" s="19"/>
      <c r="B180" s="6"/>
      <c r="C180" s="19"/>
      <c r="D180" s="13"/>
      <c r="E180" s="13"/>
      <c r="F180" s="13"/>
      <c r="G180" s="12"/>
      <c r="H180" s="13"/>
      <c r="I180" s="13"/>
      <c r="J180" s="13"/>
      <c r="K180" s="77"/>
    </row>
    <row r="181" spans="1:11" ht="12.75">
      <c r="A181" s="19" t="s">
        <v>209</v>
      </c>
      <c r="B181" s="6" t="s">
        <v>388</v>
      </c>
      <c r="C181" s="19">
        <v>2671</v>
      </c>
      <c r="D181" s="13">
        <v>930.6035192811681</v>
      </c>
      <c r="E181" s="13">
        <v>0</v>
      </c>
      <c r="F181" s="13">
        <v>0</v>
      </c>
      <c r="G181" s="76">
        <f aca="true" t="shared" si="12" ref="G181:G206">D181+E181+F181</f>
        <v>930.6035192811681</v>
      </c>
      <c r="H181" s="13">
        <v>300.2651044013948</v>
      </c>
      <c r="I181" s="13">
        <v>308.2388672428298</v>
      </c>
      <c r="J181" s="13">
        <v>376.69424402845374</v>
      </c>
      <c r="K181" s="77">
        <f aca="true" t="shared" si="13" ref="K181:K206">(H181+I181+J181)/3</f>
        <v>328.3994052242261</v>
      </c>
    </row>
    <row r="182" spans="1:11" ht="12.75">
      <c r="A182" s="19" t="s">
        <v>211</v>
      </c>
      <c r="B182" s="6" t="s">
        <v>389</v>
      </c>
      <c r="C182" s="19">
        <v>3626</v>
      </c>
      <c r="D182" s="13">
        <v>183.3353557639272</v>
      </c>
      <c r="E182" s="13">
        <v>0</v>
      </c>
      <c r="F182" s="13">
        <v>0</v>
      </c>
      <c r="G182" s="76">
        <f t="shared" si="12"/>
        <v>183.3353557639272</v>
      </c>
      <c r="H182" s="13">
        <v>305.4647907410538</v>
      </c>
      <c r="I182" s="13">
        <v>311.8984774494039</v>
      </c>
      <c r="J182" s="13">
        <v>395.3671688913403</v>
      </c>
      <c r="K182" s="77">
        <f t="shared" si="13"/>
        <v>337.5768123605994</v>
      </c>
    </row>
    <row r="183" spans="1:11" ht="12.75">
      <c r="A183" s="19" t="s">
        <v>213</v>
      </c>
      <c r="B183" s="6" t="s">
        <v>390</v>
      </c>
      <c r="C183" s="19">
        <v>1454</v>
      </c>
      <c r="D183" s="13">
        <v>143.5171939477304</v>
      </c>
      <c r="E183" s="13">
        <v>0</v>
      </c>
      <c r="F183" s="13">
        <v>0</v>
      </c>
      <c r="G183" s="76">
        <f t="shared" si="12"/>
        <v>143.5171939477304</v>
      </c>
      <c r="H183" s="13">
        <v>319.3385823926812</v>
      </c>
      <c r="I183" s="13">
        <v>310.54913954325264</v>
      </c>
      <c r="J183" s="13">
        <v>386.53299711141676</v>
      </c>
      <c r="K183" s="77">
        <f t="shared" si="13"/>
        <v>338.80690634911684</v>
      </c>
    </row>
    <row r="184" spans="1:11" ht="12.75">
      <c r="A184" s="19" t="s">
        <v>215</v>
      </c>
      <c r="B184" s="6" t="s">
        <v>391</v>
      </c>
      <c r="C184" s="19">
        <v>14070</v>
      </c>
      <c r="D184" s="13">
        <v>836.8105899076048</v>
      </c>
      <c r="E184" s="13">
        <v>0</v>
      </c>
      <c r="F184" s="13">
        <v>145.51066098081023</v>
      </c>
      <c r="G184" s="76">
        <f t="shared" si="12"/>
        <v>982.3212508884151</v>
      </c>
      <c r="H184" s="13">
        <v>322.86536771538294</v>
      </c>
      <c r="I184" s="13">
        <v>347.1854007222502</v>
      </c>
      <c r="J184" s="13">
        <v>385.22409572139304</v>
      </c>
      <c r="K184" s="77">
        <f t="shared" si="13"/>
        <v>351.75828805300876</v>
      </c>
    </row>
    <row r="185" spans="1:11" ht="12.75">
      <c r="A185" s="19" t="s">
        <v>217</v>
      </c>
      <c r="B185" s="6" t="s">
        <v>392</v>
      </c>
      <c r="C185" s="19">
        <v>2475</v>
      </c>
      <c r="D185" s="13">
        <v>404.04040404040404</v>
      </c>
      <c r="E185" s="13">
        <v>0</v>
      </c>
      <c r="F185" s="13">
        <v>0</v>
      </c>
      <c r="G185" s="76">
        <f t="shared" si="12"/>
        <v>404.04040404040404</v>
      </c>
      <c r="H185" s="13">
        <v>327.8999264415156</v>
      </c>
      <c r="I185" s="13">
        <v>376.5286921221865</v>
      </c>
      <c r="J185" s="13">
        <v>396.8377086868687</v>
      </c>
      <c r="K185" s="77">
        <f t="shared" si="13"/>
        <v>367.0887757501903</v>
      </c>
    </row>
    <row r="186" spans="1:11" ht="12.75">
      <c r="A186" s="19" t="s">
        <v>219</v>
      </c>
      <c r="B186" s="6" t="s">
        <v>2334</v>
      </c>
      <c r="C186" s="19">
        <v>34698</v>
      </c>
      <c r="D186" s="13">
        <v>44.91996656867831</v>
      </c>
      <c r="E186" s="13">
        <v>0</v>
      </c>
      <c r="F186" s="13">
        <v>0</v>
      </c>
      <c r="G186" s="76">
        <f t="shared" si="12"/>
        <v>44.91996656867831</v>
      </c>
      <c r="H186" s="13">
        <v>436.7299284440585</v>
      </c>
      <c r="I186" s="13">
        <v>449.90571430521584</v>
      </c>
      <c r="J186" s="13">
        <v>484.051803562165</v>
      </c>
      <c r="K186" s="77">
        <f t="shared" si="13"/>
        <v>456.89581543714644</v>
      </c>
    </row>
    <row r="187" spans="1:11" ht="12.75">
      <c r="A187" s="19" t="s">
        <v>221</v>
      </c>
      <c r="B187" s="6" t="s">
        <v>393</v>
      </c>
      <c r="C187" s="19">
        <v>4287</v>
      </c>
      <c r="D187" s="13">
        <v>193.60858409143924</v>
      </c>
      <c r="E187" s="13">
        <v>0</v>
      </c>
      <c r="F187" s="13">
        <v>0</v>
      </c>
      <c r="G187" s="76">
        <f t="shared" si="12"/>
        <v>193.60858409143924</v>
      </c>
      <c r="H187" s="13">
        <v>363.0747650947758</v>
      </c>
      <c r="I187" s="13">
        <v>376.21866621067034</v>
      </c>
      <c r="J187" s="13">
        <v>453.84288873338</v>
      </c>
      <c r="K187" s="77">
        <f t="shared" si="13"/>
        <v>397.7121066796087</v>
      </c>
    </row>
    <row r="188" spans="1:11" ht="12.75">
      <c r="A188" s="19" t="s">
        <v>223</v>
      </c>
      <c r="B188" s="6" t="s">
        <v>394</v>
      </c>
      <c r="C188" s="19">
        <v>3378</v>
      </c>
      <c r="D188" s="13">
        <v>808.5065127294257</v>
      </c>
      <c r="E188" s="13">
        <v>0</v>
      </c>
      <c r="F188" s="13">
        <v>0</v>
      </c>
      <c r="G188" s="76">
        <f t="shared" si="12"/>
        <v>808.5065127294257</v>
      </c>
      <c r="H188" s="13">
        <v>333.1158516936222</v>
      </c>
      <c r="I188" s="13">
        <v>323.06718158325754</v>
      </c>
      <c r="J188" s="13">
        <v>375.7248389579633</v>
      </c>
      <c r="K188" s="77">
        <f t="shared" si="13"/>
        <v>343.9692907449477</v>
      </c>
    </row>
    <row r="189" spans="1:11" ht="12.75">
      <c r="A189" s="19" t="s">
        <v>279</v>
      </c>
      <c r="B189" s="6" t="s">
        <v>395</v>
      </c>
      <c r="C189" s="19">
        <v>3468</v>
      </c>
      <c r="D189" s="13">
        <v>438.9728950403691</v>
      </c>
      <c r="E189" s="13">
        <v>0</v>
      </c>
      <c r="F189" s="13">
        <v>0</v>
      </c>
      <c r="G189" s="76">
        <f t="shared" si="12"/>
        <v>438.9728950403691</v>
      </c>
      <c r="H189" s="13">
        <v>297.37297898274835</v>
      </c>
      <c r="I189" s="13">
        <v>313.29948524361953</v>
      </c>
      <c r="J189" s="13">
        <v>378.4065847750865</v>
      </c>
      <c r="K189" s="77">
        <f t="shared" si="13"/>
        <v>329.69301633381815</v>
      </c>
    </row>
    <row r="190" spans="1:11" ht="12.75">
      <c r="A190" s="19" t="s">
        <v>225</v>
      </c>
      <c r="B190" s="6" t="s">
        <v>396</v>
      </c>
      <c r="C190" s="19">
        <v>1419</v>
      </c>
      <c r="D190" s="13">
        <v>594.5320648343904</v>
      </c>
      <c r="E190" s="13">
        <v>0</v>
      </c>
      <c r="F190" s="13">
        <v>0</v>
      </c>
      <c r="G190" s="76">
        <f t="shared" si="12"/>
        <v>594.5320648343904</v>
      </c>
      <c r="H190" s="13">
        <v>297.95216748474576</v>
      </c>
      <c r="I190" s="13">
        <v>317.3437634262407</v>
      </c>
      <c r="J190" s="13">
        <v>386.44600253699787</v>
      </c>
      <c r="K190" s="77">
        <f t="shared" si="13"/>
        <v>333.91397781599477</v>
      </c>
    </row>
    <row r="191" spans="1:11" ht="12.75">
      <c r="A191" s="19" t="s">
        <v>227</v>
      </c>
      <c r="B191" s="6" t="s">
        <v>397</v>
      </c>
      <c r="C191" s="19">
        <v>1449</v>
      </c>
      <c r="D191" s="13">
        <v>953.0282953761215</v>
      </c>
      <c r="E191" s="13">
        <v>0</v>
      </c>
      <c r="F191" s="13">
        <v>0</v>
      </c>
      <c r="G191" s="76">
        <f t="shared" si="12"/>
        <v>953.0282953761215</v>
      </c>
      <c r="H191" s="13">
        <v>277.2071223055555</v>
      </c>
      <c r="I191" s="13">
        <v>328.66536033496163</v>
      </c>
      <c r="J191" s="13">
        <v>388.2698433402347</v>
      </c>
      <c r="K191" s="77">
        <f t="shared" si="13"/>
        <v>331.3807753269173</v>
      </c>
    </row>
    <row r="192" spans="1:11" ht="12.75">
      <c r="A192" s="19" t="s">
        <v>229</v>
      </c>
      <c r="B192" s="6" t="s">
        <v>398</v>
      </c>
      <c r="C192" s="19">
        <v>5483</v>
      </c>
      <c r="D192" s="13">
        <v>821.3592923581981</v>
      </c>
      <c r="E192" s="13">
        <v>0</v>
      </c>
      <c r="F192" s="13">
        <v>254.00036476381544</v>
      </c>
      <c r="G192" s="76">
        <f t="shared" si="12"/>
        <v>1075.3596571220135</v>
      </c>
      <c r="H192" s="13">
        <v>322.5755415492159</v>
      </c>
      <c r="I192" s="13">
        <v>329.4422608908686</v>
      </c>
      <c r="J192" s="13">
        <v>393.1789135874521</v>
      </c>
      <c r="K192" s="77">
        <f t="shared" si="13"/>
        <v>348.39890534251225</v>
      </c>
    </row>
    <row r="193" spans="1:11" ht="12.75">
      <c r="A193" s="19" t="s">
        <v>231</v>
      </c>
      <c r="B193" s="6" t="s">
        <v>399</v>
      </c>
      <c r="C193" s="19">
        <v>960</v>
      </c>
      <c r="D193" s="13">
        <v>141.66666666666666</v>
      </c>
      <c r="E193" s="13">
        <v>0</v>
      </c>
      <c r="F193" s="13">
        <v>0</v>
      </c>
      <c r="G193" s="76">
        <f t="shared" si="12"/>
        <v>141.66666666666666</v>
      </c>
      <c r="H193" s="13">
        <v>312.7579458759521</v>
      </c>
      <c r="I193" s="13">
        <v>326.4640854486487</v>
      </c>
      <c r="J193" s="13">
        <v>359.9056625</v>
      </c>
      <c r="K193" s="77">
        <f t="shared" si="13"/>
        <v>333.0425646082003</v>
      </c>
    </row>
    <row r="194" spans="1:11" ht="12.75">
      <c r="A194" s="19" t="s">
        <v>235</v>
      </c>
      <c r="B194" s="6" t="s">
        <v>400</v>
      </c>
      <c r="C194" s="19">
        <v>2628</v>
      </c>
      <c r="D194" s="13">
        <v>627.8040334855403</v>
      </c>
      <c r="E194" s="13">
        <v>0</v>
      </c>
      <c r="F194" s="13">
        <v>0</v>
      </c>
      <c r="G194" s="76">
        <f t="shared" si="12"/>
        <v>627.8040334855403</v>
      </c>
      <c r="H194" s="13">
        <v>290.45727743550833</v>
      </c>
      <c r="I194" s="13">
        <v>328.28408235028246</v>
      </c>
      <c r="J194" s="13">
        <v>401.0903906392694</v>
      </c>
      <c r="K194" s="77">
        <f t="shared" si="13"/>
        <v>339.9439168083534</v>
      </c>
    </row>
    <row r="195" spans="1:11" ht="12.75">
      <c r="A195" s="19" t="s">
        <v>237</v>
      </c>
      <c r="B195" s="6" t="s">
        <v>401</v>
      </c>
      <c r="C195" s="19">
        <v>2713</v>
      </c>
      <c r="D195" s="13">
        <v>2126.4054552156285</v>
      </c>
      <c r="E195" s="13">
        <v>0</v>
      </c>
      <c r="F195" s="13">
        <v>0</v>
      </c>
      <c r="G195" s="76">
        <f t="shared" si="12"/>
        <v>2126.4054552156285</v>
      </c>
      <c r="H195" s="13">
        <v>293.03964842297836</v>
      </c>
      <c r="I195" s="13">
        <v>321.2938799710774</v>
      </c>
      <c r="J195" s="13">
        <v>384.3775349797272</v>
      </c>
      <c r="K195" s="77">
        <f t="shared" si="13"/>
        <v>332.903687791261</v>
      </c>
    </row>
    <row r="196" spans="1:11" ht="12.75">
      <c r="A196" s="19" t="s">
        <v>241</v>
      </c>
      <c r="B196" s="6" t="s">
        <v>402</v>
      </c>
      <c r="C196" s="19">
        <v>5465</v>
      </c>
      <c r="D196" s="13">
        <v>319.0131747483989</v>
      </c>
      <c r="E196" s="13">
        <v>0</v>
      </c>
      <c r="F196" s="13">
        <v>0</v>
      </c>
      <c r="G196" s="76">
        <f t="shared" si="12"/>
        <v>319.0131747483989</v>
      </c>
      <c r="H196" s="13">
        <v>317.6573841425229</v>
      </c>
      <c r="I196" s="13">
        <v>338.7359199005152</v>
      </c>
      <c r="J196" s="13">
        <v>393.79484523330285</v>
      </c>
      <c r="K196" s="77">
        <f t="shared" si="13"/>
        <v>350.062716425447</v>
      </c>
    </row>
    <row r="197" spans="1:11" ht="12.75">
      <c r="A197" s="19" t="s">
        <v>243</v>
      </c>
      <c r="B197" s="6" t="s">
        <v>403</v>
      </c>
      <c r="C197" s="19">
        <v>2485</v>
      </c>
      <c r="D197" s="13">
        <v>0</v>
      </c>
      <c r="E197" s="13">
        <v>0</v>
      </c>
      <c r="F197" s="13">
        <v>0</v>
      </c>
      <c r="G197" s="76">
        <f t="shared" si="12"/>
        <v>0</v>
      </c>
      <c r="H197" s="13">
        <v>307.3091398361327</v>
      </c>
      <c r="I197" s="13">
        <v>348.36769083704</v>
      </c>
      <c r="J197" s="13">
        <v>404.6077098591549</v>
      </c>
      <c r="K197" s="77">
        <f t="shared" si="13"/>
        <v>353.4281801774425</v>
      </c>
    </row>
    <row r="198" spans="1:11" ht="12.75">
      <c r="A198" s="19" t="s">
        <v>247</v>
      </c>
      <c r="B198" s="6" t="s">
        <v>404</v>
      </c>
      <c r="C198" s="19">
        <v>5686</v>
      </c>
      <c r="D198" s="13">
        <v>0</v>
      </c>
      <c r="E198" s="13">
        <v>0</v>
      </c>
      <c r="F198" s="13">
        <v>0</v>
      </c>
      <c r="G198" s="76">
        <f t="shared" si="12"/>
        <v>0</v>
      </c>
      <c r="H198" s="13">
        <v>1126.7786966903072</v>
      </c>
      <c r="I198" s="13">
        <v>1047.0099371047083</v>
      </c>
      <c r="J198" s="13">
        <v>1394.6144208582482</v>
      </c>
      <c r="K198" s="77">
        <f t="shared" si="13"/>
        <v>1189.4676848844213</v>
      </c>
    </row>
    <row r="199" spans="1:11" ht="12.75">
      <c r="A199" s="19" t="s">
        <v>249</v>
      </c>
      <c r="B199" s="6" t="s">
        <v>405</v>
      </c>
      <c r="C199" s="19">
        <v>1889</v>
      </c>
      <c r="D199" s="13">
        <v>426.5140285865537</v>
      </c>
      <c r="E199" s="13">
        <v>0</v>
      </c>
      <c r="F199" s="13">
        <v>0</v>
      </c>
      <c r="G199" s="76">
        <f t="shared" si="12"/>
        <v>426.5140285865537</v>
      </c>
      <c r="H199" s="13">
        <v>328.67291850843765</v>
      </c>
      <c r="I199" s="13">
        <v>345.7595349455338</v>
      </c>
      <c r="J199" s="13">
        <v>389.4218946532557</v>
      </c>
      <c r="K199" s="77">
        <f t="shared" si="13"/>
        <v>354.6181160357424</v>
      </c>
    </row>
    <row r="200" spans="1:11" ht="12.75">
      <c r="A200" s="19" t="s">
        <v>251</v>
      </c>
      <c r="B200" s="6" t="s">
        <v>406</v>
      </c>
      <c r="C200" s="19">
        <v>2557</v>
      </c>
      <c r="D200" s="13">
        <v>1019.3093468908878</v>
      </c>
      <c r="E200" s="13">
        <v>0</v>
      </c>
      <c r="F200" s="13">
        <v>0</v>
      </c>
      <c r="G200" s="76">
        <f t="shared" si="12"/>
        <v>1019.3093468908878</v>
      </c>
      <c r="H200" s="13">
        <v>295.24324161510646</v>
      </c>
      <c r="I200" s="13">
        <v>312.2468530885874</v>
      </c>
      <c r="J200" s="13">
        <v>382.4482245600313</v>
      </c>
      <c r="K200" s="77">
        <f t="shared" si="13"/>
        <v>329.979439754575</v>
      </c>
    </row>
    <row r="201" spans="1:11" ht="12.75">
      <c r="A201" s="19" t="s">
        <v>253</v>
      </c>
      <c r="B201" s="6" t="s">
        <v>407</v>
      </c>
      <c r="C201" s="19">
        <v>4323</v>
      </c>
      <c r="D201" s="13">
        <v>883.4934073560028</v>
      </c>
      <c r="E201" s="13">
        <v>208.18875780707842</v>
      </c>
      <c r="F201" s="13">
        <v>0</v>
      </c>
      <c r="G201" s="76">
        <f t="shared" si="12"/>
        <v>1091.6821651630812</v>
      </c>
      <c r="H201" s="13">
        <v>338.38862137882677</v>
      </c>
      <c r="I201" s="13">
        <v>293.272239399061</v>
      </c>
      <c r="J201" s="13">
        <v>392.27734489937546</v>
      </c>
      <c r="K201" s="77">
        <f t="shared" si="13"/>
        <v>341.31273522575447</v>
      </c>
    </row>
    <row r="202" spans="1:11" ht="12.75">
      <c r="A202" s="19" t="s">
        <v>363</v>
      </c>
      <c r="B202" s="6" t="s">
        <v>408</v>
      </c>
      <c r="C202" s="19">
        <v>1165</v>
      </c>
      <c r="D202" s="13">
        <v>1071.648068669528</v>
      </c>
      <c r="E202" s="13">
        <v>0</v>
      </c>
      <c r="F202" s="13">
        <v>0</v>
      </c>
      <c r="G202" s="76">
        <f t="shared" si="12"/>
        <v>1071.648068669528</v>
      </c>
      <c r="H202" s="13">
        <v>285.6392626238054</v>
      </c>
      <c r="I202" s="13">
        <v>319.09165787985864</v>
      </c>
      <c r="J202" s="13">
        <v>351.4851064377682</v>
      </c>
      <c r="K202" s="77">
        <f t="shared" si="13"/>
        <v>318.7386756471441</v>
      </c>
    </row>
    <row r="203" spans="1:11" ht="12.75">
      <c r="A203" s="19" t="s">
        <v>345</v>
      </c>
      <c r="B203" s="6" t="s">
        <v>409</v>
      </c>
      <c r="C203" s="19">
        <v>9307</v>
      </c>
      <c r="D203" s="13">
        <v>701.155474374127</v>
      </c>
      <c r="E203" s="13">
        <v>0</v>
      </c>
      <c r="F203" s="13">
        <v>0</v>
      </c>
      <c r="G203" s="76">
        <f t="shared" si="12"/>
        <v>701.155474374127</v>
      </c>
      <c r="H203" s="13">
        <v>310.6551978689068</v>
      </c>
      <c r="I203" s="13">
        <v>350.19375825783976</v>
      </c>
      <c r="J203" s="13">
        <v>361.61869558396904</v>
      </c>
      <c r="K203" s="77">
        <f t="shared" si="13"/>
        <v>340.82255057023855</v>
      </c>
    </row>
    <row r="204" spans="1:11" ht="12.75">
      <c r="A204" s="19" t="s">
        <v>295</v>
      </c>
      <c r="B204" s="6" t="s">
        <v>410</v>
      </c>
      <c r="C204" s="19">
        <v>2058</v>
      </c>
      <c r="D204" s="13">
        <v>260.44703595724</v>
      </c>
      <c r="E204" s="13">
        <v>0</v>
      </c>
      <c r="F204" s="13">
        <v>0</v>
      </c>
      <c r="G204" s="76">
        <f t="shared" si="12"/>
        <v>260.44703595724</v>
      </c>
      <c r="H204" s="13">
        <v>306.82397144794186</v>
      </c>
      <c r="I204" s="13">
        <v>313.81026827853</v>
      </c>
      <c r="J204" s="13">
        <v>396.6468178814383</v>
      </c>
      <c r="K204" s="77">
        <f t="shared" si="13"/>
        <v>339.0936858693034</v>
      </c>
    </row>
    <row r="205" spans="1:11" ht="12.75">
      <c r="A205" s="19" t="s">
        <v>315</v>
      </c>
      <c r="B205" s="6" t="s">
        <v>411</v>
      </c>
      <c r="C205" s="19">
        <v>4927</v>
      </c>
      <c r="D205" s="13">
        <v>939.4183072863812</v>
      </c>
      <c r="E205" s="13">
        <v>0</v>
      </c>
      <c r="F205" s="13">
        <v>0</v>
      </c>
      <c r="G205" s="76">
        <f t="shared" si="12"/>
        <v>939.4183072863812</v>
      </c>
      <c r="H205" s="13">
        <v>316.9502754284526</v>
      </c>
      <c r="I205" s="13">
        <v>321.65959284740865</v>
      </c>
      <c r="J205" s="13">
        <v>386.58664400243555</v>
      </c>
      <c r="K205" s="77">
        <f t="shared" si="13"/>
        <v>341.7321707594322</v>
      </c>
    </row>
    <row r="206" spans="1:11" ht="12.75">
      <c r="A206" s="19" t="s">
        <v>412</v>
      </c>
      <c r="B206" s="6" t="s">
        <v>413</v>
      </c>
      <c r="C206" s="19">
        <v>4345</v>
      </c>
      <c r="D206" s="13">
        <v>0</v>
      </c>
      <c r="E206" s="13">
        <v>0</v>
      </c>
      <c r="F206" s="13">
        <v>0</v>
      </c>
      <c r="G206" s="76">
        <f t="shared" si="12"/>
        <v>0</v>
      </c>
      <c r="H206" s="13">
        <v>338.3602570179372</v>
      </c>
      <c r="I206" s="13">
        <v>325.8199963889513</v>
      </c>
      <c r="J206" s="13">
        <v>490.79468285385497</v>
      </c>
      <c r="K206" s="77">
        <f t="shared" si="13"/>
        <v>384.99164542024783</v>
      </c>
    </row>
    <row r="207" spans="1:11" ht="12.75">
      <c r="A207" s="19"/>
      <c r="B207" s="6"/>
      <c r="C207" s="19"/>
      <c r="D207" s="13"/>
      <c r="E207" s="13"/>
      <c r="F207" s="13"/>
      <c r="G207" s="12"/>
      <c r="H207" s="13"/>
      <c r="I207" s="13"/>
      <c r="J207" s="13"/>
      <c r="K207" s="77"/>
    </row>
    <row r="208" spans="1:11" ht="12.75">
      <c r="A208" s="19"/>
      <c r="B208" s="6" t="s">
        <v>255</v>
      </c>
      <c r="C208" s="19">
        <v>128986</v>
      </c>
      <c r="D208" s="13">
        <v>457.192920161878</v>
      </c>
      <c r="E208" s="13">
        <v>6.977501434264184</v>
      </c>
      <c r="F208" s="13">
        <v>26.66970834044005</v>
      </c>
      <c r="G208" s="12"/>
      <c r="H208" s="13">
        <v>384.6970105858624</v>
      </c>
      <c r="I208" s="13">
        <v>396.4151451294329</v>
      </c>
      <c r="J208" s="13">
        <v>461.7650288170809</v>
      </c>
      <c r="K208" s="77"/>
    </row>
    <row r="209" spans="1:11" ht="12.75">
      <c r="A209" s="19"/>
      <c r="B209" s="6"/>
      <c r="C209" s="19"/>
      <c r="D209" s="13"/>
      <c r="E209" s="13"/>
      <c r="F209" s="13"/>
      <c r="G209" s="12"/>
      <c r="H209" s="13"/>
      <c r="I209" s="13"/>
      <c r="J209" s="13"/>
      <c r="K209" s="77"/>
    </row>
    <row r="210" spans="1:11" ht="12.75">
      <c r="A210" s="19"/>
      <c r="B210" s="6"/>
      <c r="C210" s="19"/>
      <c r="D210" s="13"/>
      <c r="E210" s="13"/>
      <c r="F210" s="13"/>
      <c r="G210" s="12"/>
      <c r="H210" s="13"/>
      <c r="I210" s="13"/>
      <c r="J210" s="13"/>
      <c r="K210" s="77"/>
    </row>
    <row r="211" spans="1:11" ht="12.75">
      <c r="A211" s="30" t="s">
        <v>43</v>
      </c>
      <c r="B211" s="16" t="s">
        <v>414</v>
      </c>
      <c r="C211" s="16"/>
      <c r="D211" s="13"/>
      <c r="E211" s="13"/>
      <c r="F211" s="13"/>
      <c r="G211" s="12"/>
      <c r="H211" s="13"/>
      <c r="I211" s="13"/>
      <c r="J211" s="13"/>
      <c r="K211" s="77"/>
    </row>
    <row r="212" spans="1:11" ht="12.75">
      <c r="A212" s="19"/>
      <c r="B212" s="6"/>
      <c r="C212" s="19"/>
      <c r="D212" s="13"/>
      <c r="E212" s="13"/>
      <c r="F212" s="13"/>
      <c r="G212" s="12"/>
      <c r="H212" s="13"/>
      <c r="I212" s="13"/>
      <c r="J212" s="13"/>
      <c r="K212" s="77"/>
    </row>
    <row r="213" spans="1:11" ht="12.75">
      <c r="A213" s="19" t="s">
        <v>211</v>
      </c>
      <c r="B213" s="6" t="s">
        <v>415</v>
      </c>
      <c r="C213" s="19">
        <v>5375</v>
      </c>
      <c r="D213" s="13">
        <v>0</v>
      </c>
      <c r="E213" s="13">
        <v>0</v>
      </c>
      <c r="F213" s="13">
        <v>0</v>
      </c>
      <c r="G213" s="76">
        <f aca="true" t="shared" si="14" ref="G213:G236">D213+E213+F213</f>
        <v>0</v>
      </c>
      <c r="H213" s="13">
        <v>360.90380602599447</v>
      </c>
      <c r="I213" s="13">
        <v>389.6310368117058</v>
      </c>
      <c r="J213" s="13">
        <v>521.9824392558139</v>
      </c>
      <c r="K213" s="77">
        <f aca="true" t="shared" si="15" ref="K213:K236">(H213+I213+J213)/3</f>
        <v>424.17242736450476</v>
      </c>
    </row>
    <row r="214" spans="1:11" ht="12.75">
      <c r="A214" s="19" t="s">
        <v>215</v>
      </c>
      <c r="B214" s="6" t="s">
        <v>416</v>
      </c>
      <c r="C214" s="19">
        <v>2568</v>
      </c>
      <c r="D214" s="13">
        <v>1061.6183800623053</v>
      </c>
      <c r="E214" s="13">
        <v>194.70404984423675</v>
      </c>
      <c r="F214" s="13">
        <v>0</v>
      </c>
      <c r="G214" s="76">
        <f t="shared" si="14"/>
        <v>1256.322429906542</v>
      </c>
      <c r="H214" s="13">
        <v>350.42622143121986</v>
      </c>
      <c r="I214" s="13">
        <v>386.1854339538347</v>
      </c>
      <c r="J214" s="13">
        <v>441.77754221183795</v>
      </c>
      <c r="K214" s="77">
        <f t="shared" si="15"/>
        <v>392.79639919896414</v>
      </c>
    </row>
    <row r="215" spans="1:11" ht="12.75">
      <c r="A215" s="19" t="s">
        <v>217</v>
      </c>
      <c r="B215" s="6" t="s">
        <v>417</v>
      </c>
      <c r="C215" s="19">
        <v>5673</v>
      </c>
      <c r="D215" s="13">
        <v>265.3514895117222</v>
      </c>
      <c r="E215" s="13">
        <v>0</v>
      </c>
      <c r="F215" s="13">
        <v>0</v>
      </c>
      <c r="G215" s="76">
        <f t="shared" si="14"/>
        <v>265.3514895117222</v>
      </c>
      <c r="H215" s="13">
        <v>410.3065107905983</v>
      </c>
      <c r="I215" s="13">
        <v>382.38825178571426</v>
      </c>
      <c r="J215" s="13">
        <v>406.9532188965274</v>
      </c>
      <c r="K215" s="77">
        <f t="shared" si="15"/>
        <v>399.88266049094665</v>
      </c>
    </row>
    <row r="216" spans="1:11" ht="12.75">
      <c r="A216" s="19" t="s">
        <v>279</v>
      </c>
      <c r="B216" s="6" t="s">
        <v>418</v>
      </c>
      <c r="C216" s="19">
        <v>13285</v>
      </c>
      <c r="D216" s="13">
        <v>1237.3226947685357</v>
      </c>
      <c r="E216" s="13">
        <v>0</v>
      </c>
      <c r="F216" s="13">
        <v>0</v>
      </c>
      <c r="G216" s="76">
        <f t="shared" si="14"/>
        <v>1237.3226947685357</v>
      </c>
      <c r="H216" s="13">
        <v>591.3933200719263</v>
      </c>
      <c r="I216" s="13">
        <v>690.4309152691968</v>
      </c>
      <c r="J216" s="13">
        <v>659.4973178773052</v>
      </c>
      <c r="K216" s="77">
        <f t="shared" si="15"/>
        <v>647.1071844061428</v>
      </c>
    </row>
    <row r="217" spans="1:11" ht="12.75">
      <c r="A217" s="19" t="s">
        <v>227</v>
      </c>
      <c r="B217" s="6" t="s">
        <v>419</v>
      </c>
      <c r="C217" s="19">
        <v>3223</v>
      </c>
      <c r="D217" s="13">
        <v>1066.4502016754577</v>
      </c>
      <c r="E217" s="13">
        <v>0</v>
      </c>
      <c r="F217" s="13">
        <v>0</v>
      </c>
      <c r="G217" s="76">
        <f t="shared" si="14"/>
        <v>1066.4502016754577</v>
      </c>
      <c r="H217" s="13">
        <v>321.8157490232558</v>
      </c>
      <c r="I217" s="13">
        <v>363.5688481283422</v>
      </c>
      <c r="J217" s="13">
        <v>384.2594282345641</v>
      </c>
      <c r="K217" s="77">
        <f t="shared" si="15"/>
        <v>356.548008462054</v>
      </c>
    </row>
    <row r="218" spans="1:11" ht="12.75">
      <c r="A218" s="19" t="s">
        <v>229</v>
      </c>
      <c r="B218" s="6" t="s">
        <v>420</v>
      </c>
      <c r="C218" s="19">
        <v>4624</v>
      </c>
      <c r="D218" s="13">
        <v>115.85402249134948</v>
      </c>
      <c r="E218" s="13">
        <v>0</v>
      </c>
      <c r="F218" s="13">
        <v>0</v>
      </c>
      <c r="G218" s="76">
        <f t="shared" si="14"/>
        <v>115.85402249134948</v>
      </c>
      <c r="H218" s="13">
        <v>589.4561545415412</v>
      </c>
      <c r="I218" s="13">
        <v>541.063398691431</v>
      </c>
      <c r="J218" s="13">
        <v>575.8434842128028</v>
      </c>
      <c r="K218" s="77">
        <f t="shared" si="15"/>
        <v>568.7876791485916</v>
      </c>
    </row>
    <row r="219" spans="1:11" ht="12.75">
      <c r="A219" s="19" t="s">
        <v>231</v>
      </c>
      <c r="B219" s="6" t="s">
        <v>421</v>
      </c>
      <c r="C219" s="19">
        <v>45436</v>
      </c>
      <c r="D219" s="13">
        <v>1627.1317237432872</v>
      </c>
      <c r="E219" s="13">
        <v>0</v>
      </c>
      <c r="F219" s="13">
        <v>646.2209921648032</v>
      </c>
      <c r="G219" s="76">
        <f t="shared" si="14"/>
        <v>2273.3527159080904</v>
      </c>
      <c r="H219" s="13">
        <v>467.0452723909821</v>
      </c>
      <c r="I219" s="13">
        <v>442.96309521002854</v>
      </c>
      <c r="J219" s="13">
        <v>505.7959673386742</v>
      </c>
      <c r="K219" s="77">
        <f t="shared" si="15"/>
        <v>471.93477831322826</v>
      </c>
    </row>
    <row r="220" spans="1:11" ht="12.75">
      <c r="A220" s="19" t="s">
        <v>233</v>
      </c>
      <c r="B220" s="6" t="s">
        <v>422</v>
      </c>
      <c r="C220" s="19">
        <v>1419</v>
      </c>
      <c r="D220" s="13">
        <v>132.45454545454547</v>
      </c>
      <c r="E220" s="13">
        <v>0</v>
      </c>
      <c r="F220" s="13">
        <v>0</v>
      </c>
      <c r="G220" s="76">
        <f t="shared" si="14"/>
        <v>132.45454545454547</v>
      </c>
      <c r="H220" s="13">
        <v>326.8884246036779</v>
      </c>
      <c r="I220" s="13">
        <v>341.45725866166356</v>
      </c>
      <c r="J220" s="13">
        <v>437.99393079633546</v>
      </c>
      <c r="K220" s="77">
        <f t="shared" si="15"/>
        <v>368.7798713538923</v>
      </c>
    </row>
    <row r="221" spans="1:11" ht="12.75">
      <c r="A221" s="19" t="s">
        <v>239</v>
      </c>
      <c r="B221" s="6" t="s">
        <v>423</v>
      </c>
      <c r="C221" s="19">
        <v>2787</v>
      </c>
      <c r="D221" s="13">
        <v>303.92142088266957</v>
      </c>
      <c r="E221" s="13">
        <v>143.52350197344816</v>
      </c>
      <c r="F221" s="13">
        <v>0</v>
      </c>
      <c r="G221" s="76">
        <f t="shared" si="14"/>
        <v>447.4449228561177</v>
      </c>
      <c r="H221" s="13">
        <v>346.2589559428372</v>
      </c>
      <c r="I221" s="13">
        <v>371.4830135449736</v>
      </c>
      <c r="J221" s="13">
        <v>410.76530139935414</v>
      </c>
      <c r="K221" s="77">
        <f t="shared" si="15"/>
        <v>376.1690902957216</v>
      </c>
    </row>
    <row r="222" spans="1:11" ht="12.75">
      <c r="A222" s="19" t="s">
        <v>241</v>
      </c>
      <c r="B222" s="6" t="s">
        <v>424</v>
      </c>
      <c r="C222" s="19">
        <v>9892</v>
      </c>
      <c r="D222" s="13">
        <v>230.86767084512738</v>
      </c>
      <c r="E222" s="13">
        <v>0</v>
      </c>
      <c r="F222" s="13">
        <v>0</v>
      </c>
      <c r="G222" s="76">
        <f t="shared" si="14"/>
        <v>230.86767084512738</v>
      </c>
      <c r="H222" s="13">
        <v>1182.8339492012778</v>
      </c>
      <c r="I222" s="13">
        <v>965.984737399712</v>
      </c>
      <c r="J222" s="13">
        <v>1214.666548422968</v>
      </c>
      <c r="K222" s="77">
        <f t="shared" si="15"/>
        <v>1121.161745007986</v>
      </c>
    </row>
    <row r="223" spans="1:11" ht="12.75">
      <c r="A223" s="19" t="s">
        <v>245</v>
      </c>
      <c r="B223" s="6" t="s">
        <v>425</v>
      </c>
      <c r="C223" s="19">
        <v>1842</v>
      </c>
      <c r="D223" s="13">
        <v>0</v>
      </c>
      <c r="E223" s="13">
        <v>0</v>
      </c>
      <c r="F223" s="13">
        <v>0</v>
      </c>
      <c r="G223" s="76">
        <f t="shared" si="14"/>
        <v>0</v>
      </c>
      <c r="H223" s="13">
        <v>336.5333975596817</v>
      </c>
      <c r="I223" s="13">
        <v>357.5906995260664</v>
      </c>
      <c r="J223" s="13">
        <v>414.4721928338762</v>
      </c>
      <c r="K223" s="77">
        <f t="shared" si="15"/>
        <v>369.53209663987474</v>
      </c>
    </row>
    <row r="224" spans="1:11" ht="12.75">
      <c r="A224" s="19" t="s">
        <v>247</v>
      </c>
      <c r="B224" s="6" t="s">
        <v>426</v>
      </c>
      <c r="C224" s="19">
        <v>2363</v>
      </c>
      <c r="D224" s="13">
        <v>0</v>
      </c>
      <c r="E224" s="13">
        <v>0</v>
      </c>
      <c r="F224" s="13">
        <v>0</v>
      </c>
      <c r="G224" s="76">
        <f t="shared" si="14"/>
        <v>0</v>
      </c>
      <c r="H224" s="13">
        <v>375.70698921484035</v>
      </c>
      <c r="I224" s="13">
        <v>396.47154824935956</v>
      </c>
      <c r="J224" s="13">
        <v>474.64396529834954</v>
      </c>
      <c r="K224" s="77">
        <f t="shared" si="15"/>
        <v>415.6075009208498</v>
      </c>
    </row>
    <row r="225" spans="1:11" ht="12.75">
      <c r="A225" s="19" t="s">
        <v>311</v>
      </c>
      <c r="B225" s="6" t="s">
        <v>427</v>
      </c>
      <c r="C225" s="19">
        <v>2869</v>
      </c>
      <c r="D225" s="13">
        <v>507.2352736144998</v>
      </c>
      <c r="E225" s="13">
        <v>0</v>
      </c>
      <c r="F225" s="13">
        <v>0</v>
      </c>
      <c r="G225" s="76">
        <f t="shared" si="14"/>
        <v>507.2352736144998</v>
      </c>
      <c r="H225" s="13">
        <v>354.38844047619045</v>
      </c>
      <c r="I225" s="13">
        <v>343.5451509567682</v>
      </c>
      <c r="J225" s="13">
        <v>398.29246803764374</v>
      </c>
      <c r="K225" s="77">
        <f t="shared" si="15"/>
        <v>365.4086864902008</v>
      </c>
    </row>
    <row r="226" spans="1:11" ht="12.75">
      <c r="A226" s="19" t="s">
        <v>253</v>
      </c>
      <c r="B226" s="6" t="s">
        <v>428</v>
      </c>
      <c r="C226" s="19">
        <v>4135</v>
      </c>
      <c r="D226" s="13">
        <v>61.91051995163241</v>
      </c>
      <c r="E226" s="13">
        <v>0</v>
      </c>
      <c r="F226" s="13">
        <v>0</v>
      </c>
      <c r="G226" s="76">
        <f t="shared" si="14"/>
        <v>61.91051995163241</v>
      </c>
      <c r="H226" s="13">
        <v>369.91870479056934</v>
      </c>
      <c r="I226" s="13">
        <v>366.9685365853659</v>
      </c>
      <c r="J226" s="13">
        <v>405.7569092140266</v>
      </c>
      <c r="K226" s="77">
        <f t="shared" si="15"/>
        <v>380.88138352998726</v>
      </c>
    </row>
    <row r="227" spans="1:11" ht="12.75">
      <c r="A227" s="19" t="s">
        <v>363</v>
      </c>
      <c r="B227" s="6" t="s">
        <v>429</v>
      </c>
      <c r="C227" s="19">
        <v>3878</v>
      </c>
      <c r="D227" s="13">
        <v>1621.110108303249</v>
      </c>
      <c r="E227" s="13">
        <v>0</v>
      </c>
      <c r="F227" s="13">
        <v>0</v>
      </c>
      <c r="G227" s="76">
        <f t="shared" si="14"/>
        <v>1621.110108303249</v>
      </c>
      <c r="H227" s="13">
        <v>412.0001617346939</v>
      </c>
      <c r="I227" s="13">
        <v>438.4082886095434</v>
      </c>
      <c r="J227" s="13">
        <v>481.984091542032</v>
      </c>
      <c r="K227" s="77">
        <f t="shared" si="15"/>
        <v>444.1308472954231</v>
      </c>
    </row>
    <row r="228" spans="1:11" ht="12.75">
      <c r="A228" s="19" t="s">
        <v>291</v>
      </c>
      <c r="B228" s="6" t="s">
        <v>430</v>
      </c>
      <c r="C228" s="19">
        <v>3041</v>
      </c>
      <c r="D228" s="13">
        <v>1012.5922393949359</v>
      </c>
      <c r="E228" s="13">
        <v>0</v>
      </c>
      <c r="F228" s="13">
        <v>0</v>
      </c>
      <c r="G228" s="76">
        <f t="shared" si="14"/>
        <v>1012.5922393949359</v>
      </c>
      <c r="H228" s="13">
        <v>359.06136006430864</v>
      </c>
      <c r="I228" s="13">
        <v>339.0802702754037</v>
      </c>
      <c r="J228" s="13">
        <v>399.89252587964484</v>
      </c>
      <c r="K228" s="77">
        <f t="shared" si="15"/>
        <v>366.01138540645235</v>
      </c>
    </row>
    <row r="229" spans="1:11" ht="12.75">
      <c r="A229" s="19" t="s">
        <v>295</v>
      </c>
      <c r="B229" s="6" t="s">
        <v>431</v>
      </c>
      <c r="C229" s="19">
        <v>2878</v>
      </c>
      <c r="D229" s="13">
        <v>1804.5184155663655</v>
      </c>
      <c r="E229" s="13">
        <v>0</v>
      </c>
      <c r="F229" s="13">
        <v>0</v>
      </c>
      <c r="G229" s="76">
        <f t="shared" si="14"/>
        <v>1804.5184155663655</v>
      </c>
      <c r="H229" s="13">
        <v>343.84953501440924</v>
      </c>
      <c r="I229" s="13">
        <v>356.8203524355301</v>
      </c>
      <c r="J229" s="13">
        <v>398.4914192494788</v>
      </c>
      <c r="K229" s="77">
        <f t="shared" si="15"/>
        <v>366.3871022331394</v>
      </c>
    </row>
    <row r="230" spans="1:11" ht="12.75">
      <c r="A230" s="19" t="s">
        <v>315</v>
      </c>
      <c r="B230" s="6" t="s">
        <v>432</v>
      </c>
      <c r="C230" s="19">
        <v>17058</v>
      </c>
      <c r="D230" s="13">
        <v>1010.4219134716849</v>
      </c>
      <c r="E230" s="13">
        <v>0</v>
      </c>
      <c r="F230" s="13">
        <v>192.8196154297104</v>
      </c>
      <c r="G230" s="76">
        <f t="shared" si="14"/>
        <v>1203.2415289013952</v>
      </c>
      <c r="H230" s="13">
        <v>409.322390153671</v>
      </c>
      <c r="I230" s="13">
        <v>405.06377375794744</v>
      </c>
      <c r="J230" s="13">
        <v>424.5281270488921</v>
      </c>
      <c r="K230" s="77">
        <f t="shared" si="15"/>
        <v>412.9714303201702</v>
      </c>
    </row>
    <row r="231" spans="1:11" ht="12.75">
      <c r="A231" s="19" t="s">
        <v>412</v>
      </c>
      <c r="B231" s="6" t="s">
        <v>433</v>
      </c>
      <c r="C231" s="19">
        <v>5009</v>
      </c>
      <c r="D231" s="13">
        <v>448.29726492313836</v>
      </c>
      <c r="E231" s="13">
        <v>0</v>
      </c>
      <c r="F231" s="13">
        <v>0</v>
      </c>
      <c r="G231" s="76">
        <f t="shared" si="14"/>
        <v>448.29726492313836</v>
      </c>
      <c r="H231" s="13">
        <v>320.6390587485054</v>
      </c>
      <c r="I231" s="13">
        <v>345.0023734149714</v>
      </c>
      <c r="J231" s="13">
        <v>405.94829574765424</v>
      </c>
      <c r="K231" s="77">
        <f t="shared" si="15"/>
        <v>357.19657597037695</v>
      </c>
    </row>
    <row r="232" spans="1:11" ht="12.75">
      <c r="A232" s="19" t="s">
        <v>297</v>
      </c>
      <c r="B232" s="6" t="s">
        <v>434</v>
      </c>
      <c r="C232" s="19">
        <v>19120</v>
      </c>
      <c r="D232" s="13">
        <v>559.5262552301256</v>
      </c>
      <c r="E232" s="13">
        <v>0</v>
      </c>
      <c r="F232" s="13">
        <v>0</v>
      </c>
      <c r="G232" s="76">
        <f t="shared" si="14"/>
        <v>559.5262552301256</v>
      </c>
      <c r="H232" s="13">
        <v>388.27585409708934</v>
      </c>
      <c r="I232" s="13">
        <v>392.6381367657503</v>
      </c>
      <c r="J232" s="13">
        <v>457.3710181589958</v>
      </c>
      <c r="K232" s="77">
        <f t="shared" si="15"/>
        <v>412.76166967394516</v>
      </c>
    </row>
    <row r="233" spans="1:11" ht="12.75">
      <c r="A233" s="19" t="s">
        <v>320</v>
      </c>
      <c r="B233" s="6" t="s">
        <v>435</v>
      </c>
      <c r="C233" s="19">
        <v>1534</v>
      </c>
      <c r="D233" s="13">
        <v>45.60299869621903</v>
      </c>
      <c r="E233" s="13">
        <v>0</v>
      </c>
      <c r="F233" s="13">
        <v>0</v>
      </c>
      <c r="G233" s="76">
        <f t="shared" si="14"/>
        <v>45.60299869621903</v>
      </c>
      <c r="H233" s="13">
        <v>331.9295942159383</v>
      </c>
      <c r="I233" s="13">
        <v>352.9563739409499</v>
      </c>
      <c r="J233" s="13">
        <v>400.1625329856584</v>
      </c>
      <c r="K233" s="77">
        <f t="shared" si="15"/>
        <v>361.6828337141822</v>
      </c>
    </row>
    <row r="234" spans="1:11" ht="12.75">
      <c r="A234" s="19" t="s">
        <v>375</v>
      </c>
      <c r="B234" s="6" t="s">
        <v>436</v>
      </c>
      <c r="C234" s="19">
        <v>2450</v>
      </c>
      <c r="D234" s="13">
        <v>1143.3779591836735</v>
      </c>
      <c r="E234" s="13">
        <v>0</v>
      </c>
      <c r="F234" s="13">
        <v>0</v>
      </c>
      <c r="G234" s="76">
        <f t="shared" si="14"/>
        <v>1143.3779591836735</v>
      </c>
      <c r="H234" s="13">
        <v>391.5479412963718</v>
      </c>
      <c r="I234" s="13">
        <v>403.8390598778004</v>
      </c>
      <c r="J234" s="13">
        <v>473.2118816326531</v>
      </c>
      <c r="K234" s="77">
        <f t="shared" si="15"/>
        <v>422.8662942689418</v>
      </c>
    </row>
    <row r="235" spans="1:11" ht="12.75">
      <c r="A235" s="19" t="s">
        <v>437</v>
      </c>
      <c r="B235" s="6" t="s">
        <v>438</v>
      </c>
      <c r="C235" s="19">
        <v>2447</v>
      </c>
      <c r="D235" s="13">
        <v>0</v>
      </c>
      <c r="E235" s="13">
        <v>122.59910093992644</v>
      </c>
      <c r="F235" s="13">
        <v>0</v>
      </c>
      <c r="G235" s="76">
        <f t="shared" si="14"/>
        <v>122.59910093992644</v>
      </c>
      <c r="H235" s="13">
        <v>349.6242652353427</v>
      </c>
      <c r="I235" s="13">
        <v>333.3263173225152</v>
      </c>
      <c r="J235" s="13">
        <v>403.49776796076833</v>
      </c>
      <c r="K235" s="77">
        <f t="shared" si="15"/>
        <v>362.14945017287545</v>
      </c>
    </row>
    <row r="236" spans="1:11" ht="12.75">
      <c r="A236" s="19" t="s">
        <v>439</v>
      </c>
      <c r="B236" s="6" t="s">
        <v>440</v>
      </c>
      <c r="C236" s="19">
        <v>4550</v>
      </c>
      <c r="D236" s="13">
        <v>37.45164835164835</v>
      </c>
      <c r="E236" s="13">
        <v>263.7362637362637</v>
      </c>
      <c r="F236" s="13">
        <v>0</v>
      </c>
      <c r="G236" s="76">
        <f t="shared" si="14"/>
        <v>301.1879120879121</v>
      </c>
      <c r="H236" s="13">
        <v>693.9326976256983</v>
      </c>
      <c r="I236" s="13">
        <v>744.4461900557621</v>
      </c>
      <c r="J236" s="13">
        <v>476.8188771428571</v>
      </c>
      <c r="K236" s="77">
        <f t="shared" si="15"/>
        <v>638.3992549414393</v>
      </c>
    </row>
    <row r="237" spans="1:11" ht="12.75">
      <c r="A237" s="19"/>
      <c r="B237" s="6"/>
      <c r="C237" s="19"/>
      <c r="D237" s="13"/>
      <c r="E237" s="13"/>
      <c r="F237" s="13"/>
      <c r="G237" s="12"/>
      <c r="H237" s="13"/>
      <c r="I237" s="13"/>
      <c r="J237" s="13"/>
      <c r="K237" s="77"/>
    </row>
    <row r="238" spans="1:11" ht="12.75">
      <c r="A238" s="19"/>
      <c r="B238" s="6" t="s">
        <v>255</v>
      </c>
      <c r="C238" s="19">
        <v>167456</v>
      </c>
      <c r="D238" s="13">
        <v>904.0169537072425</v>
      </c>
      <c r="E238" s="13">
        <v>14.332123065163387</v>
      </c>
      <c r="F238" s="13">
        <v>194.9814518440665</v>
      </c>
      <c r="G238" s="12"/>
      <c r="H238" s="13">
        <v>477.2990020075418</v>
      </c>
      <c r="I238" s="13">
        <v>470.8519206024082</v>
      </c>
      <c r="J238" s="13">
        <v>522.8965565712784</v>
      </c>
      <c r="K238" s="77"/>
    </row>
    <row r="239" spans="1:11" ht="12.75">
      <c r="A239" s="19"/>
      <c r="B239" s="6"/>
      <c r="C239" s="19"/>
      <c r="D239" s="13"/>
      <c r="E239" s="13"/>
      <c r="F239" s="13"/>
      <c r="G239" s="12"/>
      <c r="H239" s="13"/>
      <c r="I239" s="13"/>
      <c r="J239" s="13"/>
      <c r="K239" s="77"/>
    </row>
    <row r="240" spans="1:11" ht="12.75">
      <c r="A240" s="19"/>
      <c r="B240" s="6"/>
      <c r="C240" s="19"/>
      <c r="D240" s="13"/>
      <c r="E240" s="13"/>
      <c r="F240" s="13"/>
      <c r="G240" s="12"/>
      <c r="H240" s="13"/>
      <c r="I240" s="13"/>
      <c r="J240" s="13"/>
      <c r="K240" s="77"/>
    </row>
    <row r="241" spans="1:11" ht="12.75">
      <c r="A241" s="30" t="s">
        <v>45</v>
      </c>
      <c r="B241" s="16" t="s">
        <v>441</v>
      </c>
      <c r="C241" s="16"/>
      <c r="D241" s="13"/>
      <c r="E241" s="13"/>
      <c r="F241" s="13"/>
      <c r="G241" s="12"/>
      <c r="H241" s="13"/>
      <c r="I241" s="13"/>
      <c r="J241" s="13"/>
      <c r="K241" s="77"/>
    </row>
    <row r="242" spans="1:11" ht="12.75">
      <c r="A242" s="19"/>
      <c r="B242" s="6"/>
      <c r="C242" s="19"/>
      <c r="D242" s="13"/>
      <c r="E242" s="13"/>
      <c r="F242" s="13"/>
      <c r="G242" s="12"/>
      <c r="H242" s="13"/>
      <c r="I242" s="13"/>
      <c r="J242" s="13"/>
      <c r="K242" s="77"/>
    </row>
    <row r="243" spans="1:11" ht="12.75">
      <c r="A243" s="19" t="s">
        <v>207</v>
      </c>
      <c r="B243" s="6" t="s">
        <v>442</v>
      </c>
      <c r="C243" s="19">
        <v>1585</v>
      </c>
      <c r="D243" s="13">
        <v>12.895268138801262</v>
      </c>
      <c r="E243" s="13">
        <v>0</v>
      </c>
      <c r="F243" s="13">
        <v>0</v>
      </c>
      <c r="G243" s="76">
        <f aca="true" t="shared" si="16" ref="G243:G265">D243+E243+F243</f>
        <v>12.895268138801262</v>
      </c>
      <c r="H243" s="13">
        <v>279.3970726637</v>
      </c>
      <c r="I243" s="13">
        <v>280.9408443239796</v>
      </c>
      <c r="J243" s="13">
        <v>328.03137665615145</v>
      </c>
      <c r="K243" s="77">
        <f aca="true" t="shared" si="17" ref="K243:K265">(H243+I243+J243)/3</f>
        <v>296.12309788127703</v>
      </c>
    </row>
    <row r="244" spans="1:11" ht="12.75">
      <c r="A244" s="19" t="s">
        <v>211</v>
      </c>
      <c r="B244" s="6" t="s">
        <v>443</v>
      </c>
      <c r="C244" s="19">
        <v>3615</v>
      </c>
      <c r="D244" s="13">
        <v>426.72143845089903</v>
      </c>
      <c r="E244" s="13">
        <v>0</v>
      </c>
      <c r="F244" s="13">
        <v>0</v>
      </c>
      <c r="G244" s="76">
        <f t="shared" si="16"/>
        <v>426.72143845089903</v>
      </c>
      <c r="H244" s="13">
        <v>339.2486246105919</v>
      </c>
      <c r="I244" s="13">
        <v>435.8385621161362</v>
      </c>
      <c r="J244" s="13">
        <v>562.1737925311204</v>
      </c>
      <c r="K244" s="77">
        <f t="shared" si="17"/>
        <v>445.75365975261616</v>
      </c>
    </row>
    <row r="245" spans="1:11" ht="12.75">
      <c r="A245" s="19" t="s">
        <v>213</v>
      </c>
      <c r="B245" s="6" t="s">
        <v>444</v>
      </c>
      <c r="C245" s="19">
        <v>1824</v>
      </c>
      <c r="D245" s="13">
        <v>413.7763157894737</v>
      </c>
      <c r="E245" s="13">
        <v>0</v>
      </c>
      <c r="F245" s="13">
        <v>0</v>
      </c>
      <c r="G245" s="76">
        <f t="shared" si="16"/>
        <v>413.7763157894737</v>
      </c>
      <c r="H245" s="13">
        <v>273.78409212640594</v>
      </c>
      <c r="I245" s="13">
        <v>271.6885266772319</v>
      </c>
      <c r="J245" s="13">
        <v>368.8420109649123</v>
      </c>
      <c r="K245" s="77">
        <f t="shared" si="17"/>
        <v>304.77154325618335</v>
      </c>
    </row>
    <row r="246" spans="1:11" ht="12.75">
      <c r="A246" s="19" t="s">
        <v>219</v>
      </c>
      <c r="B246" s="6" t="s">
        <v>445</v>
      </c>
      <c r="C246" s="19">
        <v>3265</v>
      </c>
      <c r="D246" s="13">
        <v>0</v>
      </c>
      <c r="E246" s="13">
        <v>0</v>
      </c>
      <c r="F246" s="13">
        <v>0</v>
      </c>
      <c r="G246" s="76">
        <f t="shared" si="16"/>
        <v>0</v>
      </c>
      <c r="H246" s="13">
        <v>264.7199832555244</v>
      </c>
      <c r="I246" s="13">
        <v>278.12157076350087</v>
      </c>
      <c r="J246" s="13">
        <v>345.44150872894335</v>
      </c>
      <c r="K246" s="77">
        <f t="shared" si="17"/>
        <v>296.09435424932286</v>
      </c>
    </row>
    <row r="247" spans="1:11" ht="12.75">
      <c r="A247" s="19" t="s">
        <v>221</v>
      </c>
      <c r="B247" s="6" t="s">
        <v>446</v>
      </c>
      <c r="C247" s="19">
        <v>11699</v>
      </c>
      <c r="D247" s="13">
        <v>601.5532951534319</v>
      </c>
      <c r="E247" s="13">
        <v>0</v>
      </c>
      <c r="F247" s="13">
        <v>0</v>
      </c>
      <c r="G247" s="76">
        <f t="shared" si="16"/>
        <v>601.5532951534319</v>
      </c>
      <c r="H247" s="13">
        <v>316.36611596631644</v>
      </c>
      <c r="I247" s="13">
        <v>326.204518484748</v>
      </c>
      <c r="J247" s="13">
        <v>384.3403454996154</v>
      </c>
      <c r="K247" s="77">
        <f t="shared" si="17"/>
        <v>342.30365998356</v>
      </c>
    </row>
    <row r="248" spans="1:11" ht="12.75">
      <c r="A248" s="19" t="s">
        <v>223</v>
      </c>
      <c r="B248" s="6" t="s">
        <v>343</v>
      </c>
      <c r="C248" s="19">
        <v>6378</v>
      </c>
      <c r="D248" s="13">
        <v>0</v>
      </c>
      <c r="E248" s="13">
        <v>0</v>
      </c>
      <c r="F248" s="13">
        <v>0</v>
      </c>
      <c r="G248" s="76">
        <f t="shared" si="16"/>
        <v>0</v>
      </c>
      <c r="H248" s="13">
        <v>309.79517537372146</v>
      </c>
      <c r="I248" s="13">
        <v>286.40615615634164</v>
      </c>
      <c r="J248" s="13">
        <v>335.98778174976485</v>
      </c>
      <c r="K248" s="77">
        <f t="shared" si="17"/>
        <v>310.7297044266093</v>
      </c>
    </row>
    <row r="249" spans="1:11" ht="12.75">
      <c r="A249" s="19" t="s">
        <v>225</v>
      </c>
      <c r="B249" s="6" t="s">
        <v>447</v>
      </c>
      <c r="C249" s="19">
        <v>34300</v>
      </c>
      <c r="D249" s="13">
        <v>1139.0510204081634</v>
      </c>
      <c r="E249" s="13">
        <v>0</v>
      </c>
      <c r="F249" s="13">
        <v>0</v>
      </c>
      <c r="G249" s="76">
        <f t="shared" si="16"/>
        <v>1139.0510204081634</v>
      </c>
      <c r="H249" s="13">
        <v>335.6564169078602</v>
      </c>
      <c r="I249" s="13">
        <v>346.8733201762215</v>
      </c>
      <c r="J249" s="13">
        <v>414.42394151603503</v>
      </c>
      <c r="K249" s="77">
        <f t="shared" si="17"/>
        <v>365.65122620003893</v>
      </c>
    </row>
    <row r="250" spans="1:11" ht="12.75">
      <c r="A250" s="19" t="s">
        <v>229</v>
      </c>
      <c r="B250" s="6" t="s">
        <v>448</v>
      </c>
      <c r="C250" s="19">
        <v>38361</v>
      </c>
      <c r="D250" s="13">
        <v>677.2823701154819</v>
      </c>
      <c r="E250" s="13">
        <v>0</v>
      </c>
      <c r="F250" s="13">
        <v>52.55376554312974</v>
      </c>
      <c r="G250" s="76">
        <f t="shared" si="16"/>
        <v>729.8361356586116</v>
      </c>
      <c r="H250" s="13">
        <v>340.28825997213534</v>
      </c>
      <c r="I250" s="13">
        <v>366.92850686533575</v>
      </c>
      <c r="J250" s="13">
        <v>406.1361642814317</v>
      </c>
      <c r="K250" s="77">
        <f t="shared" si="17"/>
        <v>371.11764370630095</v>
      </c>
    </row>
    <row r="251" spans="1:11" ht="12.75">
      <c r="A251" s="19" t="s">
        <v>233</v>
      </c>
      <c r="B251" s="6" t="s">
        <v>449</v>
      </c>
      <c r="C251" s="19">
        <v>3667</v>
      </c>
      <c r="D251" s="13">
        <v>514.948459230979</v>
      </c>
      <c r="E251" s="13">
        <v>0</v>
      </c>
      <c r="F251" s="13">
        <v>0</v>
      </c>
      <c r="G251" s="76">
        <f t="shared" si="16"/>
        <v>514.948459230979</v>
      </c>
      <c r="H251" s="13">
        <v>306.8227769039735</v>
      </c>
      <c r="I251" s="13">
        <v>305.3766364142539</v>
      </c>
      <c r="J251" s="13">
        <v>352.6843583310608</v>
      </c>
      <c r="K251" s="77">
        <f t="shared" si="17"/>
        <v>321.62792388309606</v>
      </c>
    </row>
    <row r="252" spans="1:11" ht="12.75">
      <c r="A252" s="19" t="s">
        <v>235</v>
      </c>
      <c r="B252" s="6" t="s">
        <v>450</v>
      </c>
      <c r="C252" s="19">
        <v>19345</v>
      </c>
      <c r="D252" s="13">
        <v>227.84228482812097</v>
      </c>
      <c r="E252" s="13">
        <v>0</v>
      </c>
      <c r="F252" s="13">
        <v>0</v>
      </c>
      <c r="G252" s="76">
        <f t="shared" si="16"/>
        <v>227.84228482812097</v>
      </c>
      <c r="H252" s="13">
        <v>317.81969584398314</v>
      </c>
      <c r="I252" s="13">
        <v>336.5459707356671</v>
      </c>
      <c r="J252" s="13">
        <v>386.21381524941853</v>
      </c>
      <c r="K252" s="77">
        <f t="shared" si="17"/>
        <v>346.85982727635627</v>
      </c>
    </row>
    <row r="253" spans="1:11" ht="12.75">
      <c r="A253" s="19" t="s">
        <v>266</v>
      </c>
      <c r="B253" s="6" t="s">
        <v>451</v>
      </c>
      <c r="C253" s="19">
        <v>1425</v>
      </c>
      <c r="D253" s="13">
        <v>575.5887719298246</v>
      </c>
      <c r="E253" s="13">
        <v>0</v>
      </c>
      <c r="F253" s="13">
        <v>0</v>
      </c>
      <c r="G253" s="76">
        <f t="shared" si="16"/>
        <v>575.5887719298246</v>
      </c>
      <c r="H253" s="13">
        <v>268.4565571119133</v>
      </c>
      <c r="I253" s="13">
        <v>286.0085338923829</v>
      </c>
      <c r="J253" s="13">
        <v>342.49866947368423</v>
      </c>
      <c r="K253" s="77">
        <f t="shared" si="17"/>
        <v>298.98792015932685</v>
      </c>
    </row>
    <row r="254" spans="1:11" ht="12.75">
      <c r="A254" s="19" t="s">
        <v>241</v>
      </c>
      <c r="B254" s="6" t="s">
        <v>452</v>
      </c>
      <c r="C254" s="19">
        <v>1501</v>
      </c>
      <c r="D254" s="13">
        <v>113.25782811459027</v>
      </c>
      <c r="E254" s="13">
        <v>0</v>
      </c>
      <c r="F254" s="13">
        <v>0</v>
      </c>
      <c r="G254" s="76">
        <f t="shared" si="16"/>
        <v>113.25782811459027</v>
      </c>
      <c r="H254" s="13">
        <v>279.2961274884641</v>
      </c>
      <c r="I254" s="13">
        <v>278.6031465663832</v>
      </c>
      <c r="J254" s="13">
        <v>361.31489540306467</v>
      </c>
      <c r="K254" s="77">
        <f t="shared" si="17"/>
        <v>306.40472315263736</v>
      </c>
    </row>
    <row r="255" spans="1:11" ht="12.75">
      <c r="A255" s="19" t="s">
        <v>243</v>
      </c>
      <c r="B255" s="6" t="s">
        <v>453</v>
      </c>
      <c r="C255" s="19">
        <v>1612</v>
      </c>
      <c r="D255" s="13">
        <v>0</v>
      </c>
      <c r="E255" s="13">
        <v>0</v>
      </c>
      <c r="F255" s="13">
        <v>0</v>
      </c>
      <c r="G255" s="76">
        <f t="shared" si="16"/>
        <v>0</v>
      </c>
      <c r="H255" s="13">
        <v>238.2694386503067</v>
      </c>
      <c r="I255" s="13">
        <v>281.2412220036877</v>
      </c>
      <c r="J255" s="13">
        <v>386.06056203473946</v>
      </c>
      <c r="K255" s="77">
        <f t="shared" si="17"/>
        <v>301.8570742295779</v>
      </c>
    </row>
    <row r="256" spans="1:11" ht="12.75">
      <c r="A256" s="19" t="s">
        <v>245</v>
      </c>
      <c r="B256" s="6" t="s">
        <v>454</v>
      </c>
      <c r="C256" s="19">
        <v>1420</v>
      </c>
      <c r="D256" s="13">
        <v>32.00281690140845</v>
      </c>
      <c r="E256" s="13">
        <v>0</v>
      </c>
      <c r="F256" s="13">
        <v>0</v>
      </c>
      <c r="G256" s="76">
        <f t="shared" si="16"/>
        <v>32.00281690140845</v>
      </c>
      <c r="H256" s="13">
        <v>257.66247158034525</v>
      </c>
      <c r="I256" s="13">
        <v>304.8129243478261</v>
      </c>
      <c r="J256" s="13">
        <v>370.31117323943664</v>
      </c>
      <c r="K256" s="77">
        <f t="shared" si="17"/>
        <v>310.9288563892026</v>
      </c>
    </row>
    <row r="257" spans="1:11" ht="12.75">
      <c r="A257" s="19" t="s">
        <v>249</v>
      </c>
      <c r="B257" s="6" t="s">
        <v>455</v>
      </c>
      <c r="C257" s="19">
        <v>12962</v>
      </c>
      <c r="D257" s="13">
        <v>78.76677981792933</v>
      </c>
      <c r="E257" s="13">
        <v>0</v>
      </c>
      <c r="F257" s="13">
        <v>0</v>
      </c>
      <c r="G257" s="76">
        <f t="shared" si="16"/>
        <v>78.76677981792933</v>
      </c>
      <c r="H257" s="13">
        <v>334.6166009474657</v>
      </c>
      <c r="I257" s="13">
        <v>325.84779558857315</v>
      </c>
      <c r="J257" s="13">
        <v>376.72624780126523</v>
      </c>
      <c r="K257" s="77">
        <f t="shared" si="17"/>
        <v>345.73021477910135</v>
      </c>
    </row>
    <row r="258" spans="1:11" ht="12.75">
      <c r="A258" s="19" t="s">
        <v>311</v>
      </c>
      <c r="B258" s="6" t="s">
        <v>456</v>
      </c>
      <c r="C258" s="19">
        <v>4583</v>
      </c>
      <c r="D258" s="13">
        <v>526.2659829805804</v>
      </c>
      <c r="E258" s="13">
        <v>0</v>
      </c>
      <c r="F258" s="13">
        <v>0</v>
      </c>
      <c r="G258" s="76">
        <f t="shared" si="16"/>
        <v>526.2659829805804</v>
      </c>
      <c r="H258" s="13">
        <v>319.1920614897335</v>
      </c>
      <c r="I258" s="13">
        <v>333.68814285714285</v>
      </c>
      <c r="J258" s="13">
        <v>387.6237486362645</v>
      </c>
      <c r="K258" s="77">
        <f t="shared" si="17"/>
        <v>346.8346509943803</v>
      </c>
    </row>
    <row r="259" spans="1:11" ht="12.75">
      <c r="A259" s="19" t="s">
        <v>253</v>
      </c>
      <c r="B259" s="6" t="s">
        <v>457</v>
      </c>
      <c r="C259" s="19">
        <v>1646</v>
      </c>
      <c r="D259" s="13">
        <v>68.818347509113</v>
      </c>
      <c r="E259" s="13">
        <v>0</v>
      </c>
      <c r="F259" s="13">
        <v>0</v>
      </c>
      <c r="G259" s="76">
        <f t="shared" si="16"/>
        <v>68.818347509113</v>
      </c>
      <c r="H259" s="13">
        <v>281.5262757789535</v>
      </c>
      <c r="I259" s="13">
        <v>277.81995321811684</v>
      </c>
      <c r="J259" s="13">
        <v>361.9762673147024</v>
      </c>
      <c r="K259" s="77">
        <f t="shared" si="17"/>
        <v>307.1074987705909</v>
      </c>
    </row>
    <row r="260" spans="1:11" ht="12.75">
      <c r="A260" s="19" t="s">
        <v>363</v>
      </c>
      <c r="B260" s="6" t="s">
        <v>458</v>
      </c>
      <c r="C260" s="19">
        <v>3868</v>
      </c>
      <c r="D260" s="13">
        <v>704.4392450879008</v>
      </c>
      <c r="E260" s="13">
        <v>0</v>
      </c>
      <c r="F260" s="13">
        <v>0</v>
      </c>
      <c r="G260" s="76">
        <f t="shared" si="16"/>
        <v>704.4392450879008</v>
      </c>
      <c r="H260" s="13">
        <v>267.40536216842645</v>
      </c>
      <c r="I260" s="13">
        <v>294.4928223338485</v>
      </c>
      <c r="J260" s="13">
        <v>342.59280816959676</v>
      </c>
      <c r="K260" s="77">
        <f t="shared" si="17"/>
        <v>301.49699755729057</v>
      </c>
    </row>
    <row r="261" spans="1:11" ht="12.75">
      <c r="A261" s="19" t="s">
        <v>291</v>
      </c>
      <c r="B261" s="6" t="s">
        <v>459</v>
      </c>
      <c r="C261" s="19">
        <v>1645</v>
      </c>
      <c r="D261" s="13">
        <v>828.887537993921</v>
      </c>
      <c r="E261" s="13">
        <v>0</v>
      </c>
      <c r="F261" s="13">
        <v>0</v>
      </c>
      <c r="G261" s="76">
        <f t="shared" si="16"/>
        <v>828.887537993921</v>
      </c>
      <c r="H261" s="13">
        <v>269.32241942577883</v>
      </c>
      <c r="I261" s="13">
        <v>295.9306412087912</v>
      </c>
      <c r="J261" s="13">
        <v>337.7234869300912</v>
      </c>
      <c r="K261" s="77">
        <f t="shared" si="17"/>
        <v>300.99218252155373</v>
      </c>
    </row>
    <row r="262" spans="1:11" ht="12.75">
      <c r="A262" s="19" t="s">
        <v>295</v>
      </c>
      <c r="B262" s="6" t="s">
        <v>2335</v>
      </c>
      <c r="C262" s="19">
        <v>25865</v>
      </c>
      <c r="D262" s="13">
        <v>0.42969263483471876</v>
      </c>
      <c r="E262" s="13">
        <v>0</v>
      </c>
      <c r="F262" s="13">
        <v>0</v>
      </c>
      <c r="G262" s="76">
        <f t="shared" si="16"/>
        <v>0.42969263483471876</v>
      </c>
      <c r="H262" s="13">
        <v>323.3430693956652</v>
      </c>
      <c r="I262" s="13">
        <v>347.01270501109684</v>
      </c>
      <c r="J262" s="13">
        <v>388.64390767446366</v>
      </c>
      <c r="K262" s="77">
        <f t="shared" si="17"/>
        <v>352.99989402707524</v>
      </c>
    </row>
    <row r="263" spans="1:11" ht="12.75">
      <c r="A263" s="19" t="s">
        <v>297</v>
      </c>
      <c r="B263" s="6" t="s">
        <v>2336</v>
      </c>
      <c r="C263" s="19">
        <v>20345</v>
      </c>
      <c r="D263" s="13">
        <v>236.3060211354141</v>
      </c>
      <c r="E263" s="13">
        <v>0</v>
      </c>
      <c r="F263" s="13">
        <v>0</v>
      </c>
      <c r="G263" s="76">
        <f t="shared" si="16"/>
        <v>236.3060211354141</v>
      </c>
      <c r="H263" s="13">
        <v>384.1097477756673</v>
      </c>
      <c r="I263" s="13">
        <v>351.14747426488697</v>
      </c>
      <c r="J263" s="13">
        <v>390.9095232243794</v>
      </c>
      <c r="K263" s="77">
        <f t="shared" si="17"/>
        <v>375.38891508831125</v>
      </c>
    </row>
    <row r="264" spans="1:11" ht="12.75">
      <c r="A264" s="19" t="s">
        <v>299</v>
      </c>
      <c r="B264" s="6" t="s">
        <v>460</v>
      </c>
      <c r="C264" s="19">
        <v>1887</v>
      </c>
      <c r="D264" s="13">
        <v>0</v>
      </c>
      <c r="E264" s="13">
        <v>0</v>
      </c>
      <c r="F264" s="13">
        <v>0</v>
      </c>
      <c r="G264" s="76">
        <f t="shared" si="16"/>
        <v>0</v>
      </c>
      <c r="H264" s="13">
        <v>272.0786346830048</v>
      </c>
      <c r="I264" s="13">
        <v>310.0238732416711</v>
      </c>
      <c r="J264" s="13">
        <v>346.96648330683627</v>
      </c>
      <c r="K264" s="77">
        <f t="shared" si="17"/>
        <v>309.68966374383734</v>
      </c>
    </row>
    <row r="265" spans="1:11" ht="12.75">
      <c r="A265" s="19" t="s">
        <v>370</v>
      </c>
      <c r="B265" s="6" t="s">
        <v>461</v>
      </c>
      <c r="C265" s="19">
        <v>3679</v>
      </c>
      <c r="D265" s="13">
        <v>475.676814351726</v>
      </c>
      <c r="E265" s="13">
        <v>0</v>
      </c>
      <c r="F265" s="13">
        <v>0</v>
      </c>
      <c r="G265" s="76">
        <f t="shared" si="16"/>
        <v>475.676814351726</v>
      </c>
      <c r="H265" s="13">
        <v>307.20808502190573</v>
      </c>
      <c r="I265" s="13">
        <v>283.8980027312061</v>
      </c>
      <c r="J265" s="13">
        <v>338.5528132644741</v>
      </c>
      <c r="K265" s="77">
        <f t="shared" si="17"/>
        <v>309.88630033919526</v>
      </c>
    </row>
    <row r="266" spans="1:11" ht="12.75">
      <c r="A266" s="19"/>
      <c r="B266" s="6"/>
      <c r="C266" s="19"/>
      <c r="D266" s="13"/>
      <c r="E266" s="13"/>
      <c r="F266" s="13"/>
      <c r="G266" s="12"/>
      <c r="H266" s="13"/>
      <c r="I266" s="13"/>
      <c r="J266" s="13"/>
      <c r="K266" s="77"/>
    </row>
    <row r="267" spans="1:11" ht="12.75">
      <c r="A267" s="19"/>
      <c r="B267" s="6" t="s">
        <v>255</v>
      </c>
      <c r="C267" s="19">
        <v>206477</v>
      </c>
      <c r="D267" s="13">
        <v>464.6560730735142</v>
      </c>
      <c r="E267" s="13">
        <v>0</v>
      </c>
      <c r="F267" s="13">
        <v>9.76387200511437</v>
      </c>
      <c r="G267" s="12"/>
      <c r="H267" s="13">
        <v>327.55271164913063</v>
      </c>
      <c r="I267" s="13">
        <v>338.74785663382556</v>
      </c>
      <c r="J267" s="13">
        <v>391.18913514822475</v>
      </c>
      <c r="K267" s="77"/>
    </row>
    <row r="268" spans="1:11" ht="12.75">
      <c r="A268" s="19"/>
      <c r="B268" s="6"/>
      <c r="C268" s="19"/>
      <c r="D268" s="13"/>
      <c r="E268" s="13"/>
      <c r="F268" s="13"/>
      <c r="G268" s="12"/>
      <c r="H268" s="13"/>
      <c r="I268" s="13"/>
      <c r="J268" s="13"/>
      <c r="K268" s="77"/>
    </row>
    <row r="269" spans="1:11" ht="12.75">
      <c r="A269" s="19"/>
      <c r="B269" s="6"/>
      <c r="C269" s="19"/>
      <c r="D269" s="13"/>
      <c r="E269" s="13"/>
      <c r="F269" s="13"/>
      <c r="G269" s="12"/>
      <c r="H269" s="13"/>
      <c r="I269" s="13"/>
      <c r="J269" s="13"/>
      <c r="K269" s="77"/>
    </row>
    <row r="270" spans="1:11" ht="12.75">
      <c r="A270" s="30" t="s">
        <v>47</v>
      </c>
      <c r="B270" s="16" t="s">
        <v>462</v>
      </c>
      <c r="C270" s="16"/>
      <c r="D270" s="13"/>
      <c r="E270" s="13"/>
      <c r="F270" s="13"/>
      <c r="G270" s="12"/>
      <c r="H270" s="13"/>
      <c r="I270" s="13"/>
      <c r="J270" s="13"/>
      <c r="K270" s="77"/>
    </row>
    <row r="271" spans="1:11" ht="12.75">
      <c r="A271" s="19"/>
      <c r="B271" s="6"/>
      <c r="C271" s="19"/>
      <c r="D271" s="13"/>
      <c r="E271" s="13"/>
      <c r="F271" s="13"/>
      <c r="G271" s="12"/>
      <c r="H271" s="13"/>
      <c r="I271" s="13"/>
      <c r="J271" s="13"/>
      <c r="K271" s="77"/>
    </row>
    <row r="272" spans="1:11" ht="12.75">
      <c r="A272" s="19" t="s">
        <v>209</v>
      </c>
      <c r="B272" s="6" t="s">
        <v>463</v>
      </c>
      <c r="C272" s="19">
        <v>2472</v>
      </c>
      <c r="D272" s="13">
        <v>640.4101941747573</v>
      </c>
      <c r="E272" s="13">
        <v>0</v>
      </c>
      <c r="F272" s="13">
        <v>0</v>
      </c>
      <c r="G272" s="76">
        <f aca="true" t="shared" si="18" ref="G272:G293">D272+E272+F272</f>
        <v>640.4101941747573</v>
      </c>
      <c r="H272" s="13">
        <v>285.76638321540884</v>
      </c>
      <c r="I272" s="13">
        <v>346.5208533437622</v>
      </c>
      <c r="J272" s="13">
        <v>449.015425566343</v>
      </c>
      <c r="K272" s="77">
        <f aca="true" t="shared" si="19" ref="K272:K293">(H272+I272+J272)/3</f>
        <v>360.4342207085047</v>
      </c>
    </row>
    <row r="273" spans="1:11" ht="12.75">
      <c r="A273" s="19" t="s">
        <v>211</v>
      </c>
      <c r="B273" s="6" t="s">
        <v>464</v>
      </c>
      <c r="C273" s="19">
        <v>1096</v>
      </c>
      <c r="D273" s="13">
        <v>467.3886861313869</v>
      </c>
      <c r="E273" s="13">
        <v>0</v>
      </c>
      <c r="F273" s="13">
        <v>0</v>
      </c>
      <c r="G273" s="76">
        <f t="shared" si="18"/>
        <v>467.3886861313869</v>
      </c>
      <c r="H273" s="13">
        <v>318.68311722943724</v>
      </c>
      <c r="I273" s="13">
        <v>360.5691635497836</v>
      </c>
      <c r="J273" s="13">
        <v>444.39098905109495</v>
      </c>
      <c r="K273" s="77">
        <f t="shared" si="19"/>
        <v>374.5477566101053</v>
      </c>
    </row>
    <row r="274" spans="1:11" ht="12.75">
      <c r="A274" s="19" t="s">
        <v>213</v>
      </c>
      <c r="B274" s="6" t="s">
        <v>465</v>
      </c>
      <c r="C274" s="19">
        <v>1557</v>
      </c>
      <c r="D274" s="13">
        <v>1048.7225433526012</v>
      </c>
      <c r="E274" s="13">
        <v>0</v>
      </c>
      <c r="F274" s="13">
        <v>0</v>
      </c>
      <c r="G274" s="76">
        <f t="shared" si="18"/>
        <v>1048.7225433526012</v>
      </c>
      <c r="H274" s="13">
        <v>393.4680707070707</v>
      </c>
      <c r="I274" s="13">
        <v>296.3391849044586</v>
      </c>
      <c r="J274" s="13">
        <v>429.9720539499037</v>
      </c>
      <c r="K274" s="77">
        <f t="shared" si="19"/>
        <v>373.25976985381095</v>
      </c>
    </row>
    <row r="275" spans="1:11" ht="12.75">
      <c r="A275" s="19" t="s">
        <v>215</v>
      </c>
      <c r="B275" s="6" t="s">
        <v>466</v>
      </c>
      <c r="C275" s="19">
        <v>795</v>
      </c>
      <c r="D275" s="13">
        <v>485.6188679245283</v>
      </c>
      <c r="E275" s="13">
        <v>0</v>
      </c>
      <c r="F275" s="13">
        <v>0</v>
      </c>
      <c r="G275" s="76">
        <f t="shared" si="18"/>
        <v>485.6188679245283</v>
      </c>
      <c r="H275" s="13">
        <v>325.1184899497488</v>
      </c>
      <c r="I275" s="13">
        <v>326.78524625603865</v>
      </c>
      <c r="J275" s="13">
        <v>409.79455094339613</v>
      </c>
      <c r="K275" s="77">
        <f t="shared" si="19"/>
        <v>353.89942904972787</v>
      </c>
    </row>
    <row r="276" spans="1:11" ht="12.75">
      <c r="A276" s="19" t="s">
        <v>217</v>
      </c>
      <c r="B276" s="6" t="s">
        <v>467</v>
      </c>
      <c r="C276" s="19">
        <v>3649</v>
      </c>
      <c r="D276" s="13">
        <v>885.6034530008221</v>
      </c>
      <c r="E276" s="13">
        <v>0</v>
      </c>
      <c r="F276" s="13">
        <v>0</v>
      </c>
      <c r="G276" s="76">
        <f t="shared" si="18"/>
        <v>885.6034530008221</v>
      </c>
      <c r="H276" s="13">
        <v>316.8090622097678</v>
      </c>
      <c r="I276" s="13">
        <v>343.6411841154261</v>
      </c>
      <c r="J276" s="13">
        <v>425.54815894765693</v>
      </c>
      <c r="K276" s="77">
        <f t="shared" si="19"/>
        <v>361.9994684242836</v>
      </c>
    </row>
    <row r="277" spans="1:11" ht="12.75">
      <c r="A277" s="19" t="s">
        <v>219</v>
      </c>
      <c r="B277" s="6" t="s">
        <v>2337</v>
      </c>
      <c r="C277" s="19">
        <v>25949</v>
      </c>
      <c r="D277" s="13">
        <v>1207.5427184091873</v>
      </c>
      <c r="E277" s="13">
        <v>0</v>
      </c>
      <c r="F277" s="13">
        <v>0</v>
      </c>
      <c r="G277" s="76">
        <f t="shared" si="18"/>
        <v>1207.5427184091873</v>
      </c>
      <c r="H277" s="13">
        <v>398.58960979596526</v>
      </c>
      <c r="I277" s="13">
        <v>459.62106023400696</v>
      </c>
      <c r="J277" s="13">
        <v>495.64527850784225</v>
      </c>
      <c r="K277" s="77">
        <f t="shared" si="19"/>
        <v>451.28531617927155</v>
      </c>
    </row>
    <row r="278" spans="1:11" ht="12.75">
      <c r="A278" s="19" t="s">
        <v>221</v>
      </c>
      <c r="B278" s="6" t="s">
        <v>468</v>
      </c>
      <c r="C278" s="19">
        <v>3422</v>
      </c>
      <c r="D278" s="13">
        <v>1084.8173582700176</v>
      </c>
      <c r="E278" s="13">
        <v>0</v>
      </c>
      <c r="F278" s="13">
        <v>0</v>
      </c>
      <c r="G278" s="76">
        <f t="shared" si="18"/>
        <v>1084.8173582700176</v>
      </c>
      <c r="H278" s="13">
        <v>326.8584614645179</v>
      </c>
      <c r="I278" s="13">
        <v>387.8138089852608</v>
      </c>
      <c r="J278" s="13">
        <v>454.0225920514319</v>
      </c>
      <c r="K278" s="77">
        <f t="shared" si="19"/>
        <v>389.5649541670702</v>
      </c>
    </row>
    <row r="279" spans="1:11" ht="12.75">
      <c r="A279" s="19" t="s">
        <v>223</v>
      </c>
      <c r="B279" s="6" t="s">
        <v>469</v>
      </c>
      <c r="C279" s="19">
        <v>1457</v>
      </c>
      <c r="D279" s="13">
        <v>850.0748112560055</v>
      </c>
      <c r="E279" s="13">
        <v>0</v>
      </c>
      <c r="F279" s="13">
        <v>0</v>
      </c>
      <c r="G279" s="76">
        <f t="shared" si="18"/>
        <v>850.0748112560055</v>
      </c>
      <c r="H279" s="13">
        <v>290.7409530570652</v>
      </c>
      <c r="I279" s="13">
        <v>318.8981012881356</v>
      </c>
      <c r="J279" s="13">
        <v>405.1499862731641</v>
      </c>
      <c r="K279" s="77">
        <f t="shared" si="19"/>
        <v>338.26301353945496</v>
      </c>
    </row>
    <row r="280" spans="1:11" ht="12.75">
      <c r="A280" s="19" t="s">
        <v>227</v>
      </c>
      <c r="B280" s="6" t="s">
        <v>470</v>
      </c>
      <c r="C280" s="19">
        <v>1888</v>
      </c>
      <c r="D280" s="13">
        <v>992.8956567796611</v>
      </c>
      <c r="E280" s="13">
        <v>0</v>
      </c>
      <c r="F280" s="13">
        <v>0</v>
      </c>
      <c r="G280" s="76">
        <f t="shared" si="18"/>
        <v>992.8956567796611</v>
      </c>
      <c r="H280" s="13">
        <v>319.12723873826906</v>
      </c>
      <c r="I280" s="13">
        <v>330.2496971620227</v>
      </c>
      <c r="J280" s="13">
        <v>417.9991398305085</v>
      </c>
      <c r="K280" s="77">
        <f t="shared" si="19"/>
        <v>355.7920252436001</v>
      </c>
    </row>
    <row r="281" spans="1:11" ht="12.75">
      <c r="A281" s="19" t="s">
        <v>229</v>
      </c>
      <c r="B281" s="6" t="s">
        <v>471</v>
      </c>
      <c r="C281" s="19">
        <v>7339</v>
      </c>
      <c r="D281" s="13">
        <v>248.74369805150565</v>
      </c>
      <c r="E281" s="13">
        <v>0</v>
      </c>
      <c r="F281" s="13">
        <v>41.812508516146615</v>
      </c>
      <c r="G281" s="76">
        <f t="shared" si="18"/>
        <v>290.5562065676523</v>
      </c>
      <c r="H281" s="13">
        <v>355.1326517342976</v>
      </c>
      <c r="I281" s="13">
        <v>358.446675037107</v>
      </c>
      <c r="J281" s="13">
        <v>427.8504055048371</v>
      </c>
      <c r="K281" s="77">
        <f t="shared" si="19"/>
        <v>380.47657742541395</v>
      </c>
    </row>
    <row r="282" spans="1:11" ht="12.75">
      <c r="A282" s="19" t="s">
        <v>231</v>
      </c>
      <c r="B282" s="6" t="s">
        <v>472</v>
      </c>
      <c r="C282" s="19">
        <v>11514</v>
      </c>
      <c r="D282" s="13">
        <v>457.6062185165885</v>
      </c>
      <c r="E282" s="13">
        <v>0</v>
      </c>
      <c r="F282" s="13">
        <v>509.5319610908459</v>
      </c>
      <c r="G282" s="76">
        <f t="shared" si="18"/>
        <v>967.1381796074345</v>
      </c>
      <c r="H282" s="13">
        <v>356.36944082178456</v>
      </c>
      <c r="I282" s="13">
        <v>359.9226398536742</v>
      </c>
      <c r="J282" s="13">
        <v>465.3914236581553</v>
      </c>
      <c r="K282" s="77">
        <f t="shared" si="19"/>
        <v>393.89450144453804</v>
      </c>
    </row>
    <row r="283" spans="1:11" ht="12.75">
      <c r="A283" s="19" t="s">
        <v>233</v>
      </c>
      <c r="B283" s="6" t="s">
        <v>473</v>
      </c>
      <c r="C283" s="19">
        <v>5135</v>
      </c>
      <c r="D283" s="13">
        <v>1287.930282375852</v>
      </c>
      <c r="E283" s="13">
        <v>0</v>
      </c>
      <c r="F283" s="13">
        <v>0</v>
      </c>
      <c r="G283" s="76">
        <f t="shared" si="18"/>
        <v>1287.930282375852</v>
      </c>
      <c r="H283" s="13">
        <v>359.63416231574865</v>
      </c>
      <c r="I283" s="13">
        <v>293.5666980981953</v>
      </c>
      <c r="J283" s="13">
        <v>498.9022913339824</v>
      </c>
      <c r="K283" s="77">
        <f t="shared" si="19"/>
        <v>384.03438391597547</v>
      </c>
    </row>
    <row r="284" spans="1:11" ht="12.75">
      <c r="A284" s="19" t="s">
        <v>235</v>
      </c>
      <c r="B284" s="6" t="s">
        <v>474</v>
      </c>
      <c r="C284" s="19">
        <v>3082</v>
      </c>
      <c r="D284" s="13">
        <v>758.8906554185594</v>
      </c>
      <c r="E284" s="13">
        <v>0</v>
      </c>
      <c r="F284" s="13">
        <v>0</v>
      </c>
      <c r="G284" s="76">
        <f t="shared" si="18"/>
        <v>758.8906554185594</v>
      </c>
      <c r="H284" s="13">
        <v>348.5622006666666</v>
      </c>
      <c r="I284" s="13">
        <v>379.65546756308106</v>
      </c>
      <c r="J284" s="13">
        <v>398.72621284879943</v>
      </c>
      <c r="K284" s="77">
        <f t="shared" si="19"/>
        <v>375.6479603595157</v>
      </c>
    </row>
    <row r="285" spans="1:11" ht="12.75">
      <c r="A285" s="19" t="s">
        <v>237</v>
      </c>
      <c r="B285" s="6" t="s">
        <v>475</v>
      </c>
      <c r="C285" s="19">
        <v>3213</v>
      </c>
      <c r="D285" s="13">
        <v>124.49424214130096</v>
      </c>
      <c r="E285" s="13">
        <v>0</v>
      </c>
      <c r="F285" s="13">
        <v>0</v>
      </c>
      <c r="G285" s="76">
        <f t="shared" si="18"/>
        <v>124.49424214130096</v>
      </c>
      <c r="H285" s="13">
        <v>314.31988229590246</v>
      </c>
      <c r="I285" s="13">
        <v>317.91665894802367</v>
      </c>
      <c r="J285" s="13">
        <v>400.2426791160909</v>
      </c>
      <c r="K285" s="77">
        <f t="shared" si="19"/>
        <v>344.15974012000567</v>
      </c>
    </row>
    <row r="286" spans="1:11" ht="12.75">
      <c r="A286" s="19" t="s">
        <v>266</v>
      </c>
      <c r="B286" s="6" t="s">
        <v>476</v>
      </c>
      <c r="C286" s="19">
        <v>1196</v>
      </c>
      <c r="D286" s="13">
        <v>2.6864548494983276</v>
      </c>
      <c r="E286" s="13">
        <v>0</v>
      </c>
      <c r="F286" s="13">
        <v>0</v>
      </c>
      <c r="G286" s="76">
        <f t="shared" si="18"/>
        <v>2.6864548494983276</v>
      </c>
      <c r="H286" s="13">
        <v>313.682856932409</v>
      </c>
      <c r="I286" s="13">
        <v>290.5223586294416</v>
      </c>
      <c r="J286" s="13">
        <v>411.4572408026756</v>
      </c>
      <c r="K286" s="77">
        <f t="shared" si="19"/>
        <v>338.5541521215087</v>
      </c>
    </row>
    <row r="287" spans="1:11" ht="12.75">
      <c r="A287" s="19" t="s">
        <v>239</v>
      </c>
      <c r="B287" s="6" t="s">
        <v>477</v>
      </c>
      <c r="C287" s="19">
        <v>1605</v>
      </c>
      <c r="D287" s="13">
        <v>0</v>
      </c>
      <c r="E287" s="13">
        <v>0</v>
      </c>
      <c r="F287" s="13">
        <v>0</v>
      </c>
      <c r="G287" s="76">
        <f t="shared" si="18"/>
        <v>0</v>
      </c>
      <c r="H287" s="13">
        <v>339.8081685344828</v>
      </c>
      <c r="I287" s="13">
        <v>319.52721878419453</v>
      </c>
      <c r="J287" s="13">
        <v>398.2934903426791</v>
      </c>
      <c r="K287" s="77">
        <f t="shared" si="19"/>
        <v>352.54295922045213</v>
      </c>
    </row>
    <row r="288" spans="1:11" ht="12.75">
      <c r="A288" s="19" t="s">
        <v>243</v>
      </c>
      <c r="B288" s="6" t="s">
        <v>478</v>
      </c>
      <c r="C288" s="19">
        <v>583</v>
      </c>
      <c r="D288" s="13">
        <v>305.3173241852487</v>
      </c>
      <c r="E288" s="13">
        <v>0</v>
      </c>
      <c r="F288" s="13">
        <v>0</v>
      </c>
      <c r="G288" s="76">
        <f t="shared" si="18"/>
        <v>305.3173241852487</v>
      </c>
      <c r="H288" s="13">
        <v>341.7954916805325</v>
      </c>
      <c r="I288" s="13">
        <v>332.28847345575963</v>
      </c>
      <c r="J288" s="13">
        <v>435.6878559176672</v>
      </c>
      <c r="K288" s="77">
        <f t="shared" si="19"/>
        <v>369.92394035131974</v>
      </c>
    </row>
    <row r="289" spans="1:11" ht="12.75">
      <c r="A289" s="19" t="s">
        <v>245</v>
      </c>
      <c r="B289" s="6" t="s">
        <v>479</v>
      </c>
      <c r="C289" s="19">
        <v>2395</v>
      </c>
      <c r="D289" s="13">
        <v>352.71440501043844</v>
      </c>
      <c r="E289" s="13">
        <v>0</v>
      </c>
      <c r="F289" s="13">
        <v>0</v>
      </c>
      <c r="G289" s="76">
        <f t="shared" si="18"/>
        <v>352.71440501043844</v>
      </c>
      <c r="H289" s="13">
        <v>364.57336189903845</v>
      </c>
      <c r="I289" s="13">
        <v>338.3707767842823</v>
      </c>
      <c r="J289" s="13">
        <v>473.86334864300625</v>
      </c>
      <c r="K289" s="77">
        <f t="shared" si="19"/>
        <v>392.269162442109</v>
      </c>
    </row>
    <row r="290" spans="1:11" ht="12.75">
      <c r="A290" s="19" t="s">
        <v>247</v>
      </c>
      <c r="B290" s="6" t="s">
        <v>480</v>
      </c>
      <c r="C290" s="19">
        <v>710</v>
      </c>
      <c r="D290" s="13">
        <v>278.6056338028169</v>
      </c>
      <c r="E290" s="13">
        <v>0</v>
      </c>
      <c r="F290" s="13">
        <v>0</v>
      </c>
      <c r="G290" s="76">
        <f t="shared" si="18"/>
        <v>278.6056338028169</v>
      </c>
      <c r="H290" s="13">
        <v>310.80501926605507</v>
      </c>
      <c r="I290" s="13">
        <v>334.4048492105263</v>
      </c>
      <c r="J290" s="13">
        <v>420.96927323943663</v>
      </c>
      <c r="K290" s="77">
        <f t="shared" si="19"/>
        <v>355.39304723867264</v>
      </c>
    </row>
    <row r="291" spans="1:11" ht="12.75">
      <c r="A291" s="19" t="s">
        <v>249</v>
      </c>
      <c r="B291" s="6" t="s">
        <v>481</v>
      </c>
      <c r="C291" s="19">
        <v>2963</v>
      </c>
      <c r="D291" s="13">
        <v>629.201822477219</v>
      </c>
      <c r="E291" s="13">
        <v>0</v>
      </c>
      <c r="F291" s="13">
        <v>0</v>
      </c>
      <c r="G291" s="76">
        <f t="shared" si="18"/>
        <v>629.201822477219</v>
      </c>
      <c r="H291" s="13">
        <v>329.30537264182607</v>
      </c>
      <c r="I291" s="13">
        <v>327.2918897102897</v>
      </c>
      <c r="J291" s="13">
        <v>418.8084758690516</v>
      </c>
      <c r="K291" s="77">
        <f t="shared" si="19"/>
        <v>358.4685794070558</v>
      </c>
    </row>
    <row r="292" spans="1:11" ht="12.75">
      <c r="A292" s="19" t="s">
        <v>251</v>
      </c>
      <c r="B292" s="6" t="s">
        <v>482</v>
      </c>
      <c r="C292" s="19">
        <v>1524</v>
      </c>
      <c r="D292" s="13">
        <v>303.6961942257218</v>
      </c>
      <c r="E292" s="13">
        <v>0</v>
      </c>
      <c r="F292" s="13">
        <v>0</v>
      </c>
      <c r="G292" s="76">
        <f t="shared" si="18"/>
        <v>303.6961942257218</v>
      </c>
      <c r="H292" s="13">
        <v>320.41617321917806</v>
      </c>
      <c r="I292" s="13">
        <v>326.6525556970509</v>
      </c>
      <c r="J292" s="13">
        <v>400.5309514435695</v>
      </c>
      <c r="K292" s="77">
        <f t="shared" si="19"/>
        <v>349.1998934532662</v>
      </c>
    </row>
    <row r="293" spans="1:11" ht="12.75">
      <c r="A293" s="19" t="s">
        <v>311</v>
      </c>
      <c r="B293" s="6" t="s">
        <v>483</v>
      </c>
      <c r="C293" s="19">
        <v>1405</v>
      </c>
      <c r="D293" s="13">
        <v>314.3715302491103</v>
      </c>
      <c r="E293" s="13">
        <v>0</v>
      </c>
      <c r="F293" s="13">
        <v>0</v>
      </c>
      <c r="G293" s="76">
        <f t="shared" si="18"/>
        <v>314.3715302491103</v>
      </c>
      <c r="H293" s="13">
        <v>349.41890817790534</v>
      </c>
      <c r="I293" s="13">
        <v>335.6220355618777</v>
      </c>
      <c r="J293" s="13">
        <v>418.7184455516014</v>
      </c>
      <c r="K293" s="77">
        <f t="shared" si="19"/>
        <v>367.9197964304615</v>
      </c>
    </row>
    <row r="294" spans="1:11" ht="12.75">
      <c r="A294" s="19"/>
      <c r="B294" s="6"/>
      <c r="C294" s="19"/>
      <c r="D294" s="13"/>
      <c r="E294" s="13"/>
      <c r="F294" s="13"/>
      <c r="G294" s="12"/>
      <c r="H294" s="13"/>
      <c r="I294" s="13"/>
      <c r="J294" s="13"/>
      <c r="K294" s="77"/>
    </row>
    <row r="295" spans="1:11" ht="12.75">
      <c r="A295" s="19"/>
      <c r="B295" s="6" t="s">
        <v>255</v>
      </c>
      <c r="C295" s="19">
        <v>84949</v>
      </c>
      <c r="D295" s="13">
        <v>776.2918810109595</v>
      </c>
      <c r="E295" s="13">
        <v>0</v>
      </c>
      <c r="F295" s="13">
        <v>72.67434578394095</v>
      </c>
      <c r="G295" s="12"/>
      <c r="H295" s="13">
        <v>357.5341097334289</v>
      </c>
      <c r="I295" s="13">
        <v>377.5920449068373</v>
      </c>
      <c r="J295" s="13">
        <v>456.43591670296297</v>
      </c>
      <c r="K295" s="77"/>
    </row>
    <row r="296" spans="1:11" ht="12.75">
      <c r="A296" s="19"/>
      <c r="B296" s="6"/>
      <c r="C296" s="19"/>
      <c r="D296" s="13"/>
      <c r="E296" s="13"/>
      <c r="F296" s="13"/>
      <c r="G296" s="12"/>
      <c r="H296" s="13"/>
      <c r="I296" s="13"/>
      <c r="J296" s="13"/>
      <c r="K296" s="77"/>
    </row>
    <row r="297" spans="1:11" ht="12.75">
      <c r="A297" s="19"/>
      <c r="B297" s="6"/>
      <c r="C297" s="19"/>
      <c r="D297" s="13"/>
      <c r="E297" s="13"/>
      <c r="F297" s="13"/>
      <c r="G297" s="12"/>
      <c r="H297" s="13"/>
      <c r="I297" s="13"/>
      <c r="J297" s="13"/>
      <c r="K297" s="77"/>
    </row>
    <row r="298" spans="1:11" ht="12.75">
      <c r="A298" s="30" t="s">
        <v>49</v>
      </c>
      <c r="B298" s="16" t="s">
        <v>484</v>
      </c>
      <c r="C298" s="16"/>
      <c r="D298" s="13"/>
      <c r="E298" s="13"/>
      <c r="F298" s="13"/>
      <c r="G298" s="12"/>
      <c r="H298" s="13"/>
      <c r="I298" s="13"/>
      <c r="J298" s="13"/>
      <c r="K298" s="77"/>
    </row>
    <row r="299" spans="1:11" ht="12.75">
      <c r="A299" s="19"/>
      <c r="B299" s="6"/>
      <c r="C299" s="19"/>
      <c r="D299" s="13"/>
      <c r="E299" s="13"/>
      <c r="F299" s="13"/>
      <c r="G299" s="12"/>
      <c r="H299" s="13"/>
      <c r="I299" s="13"/>
      <c r="J299" s="13"/>
      <c r="K299" s="77"/>
    </row>
    <row r="300" spans="1:11" ht="12.75">
      <c r="A300" s="19" t="s">
        <v>207</v>
      </c>
      <c r="B300" s="6" t="s">
        <v>485</v>
      </c>
      <c r="C300" s="19">
        <v>1073</v>
      </c>
      <c r="D300" s="13">
        <v>262.1155638397018</v>
      </c>
      <c r="E300" s="13">
        <v>0</v>
      </c>
      <c r="F300" s="13">
        <v>0</v>
      </c>
      <c r="G300" s="76">
        <f aca="true" t="shared" si="20" ref="G300:G330">D300+E300+F300</f>
        <v>262.1155638397018</v>
      </c>
      <c r="H300" s="13">
        <v>320.7908599078341</v>
      </c>
      <c r="I300" s="13">
        <v>304.0141935483871</v>
      </c>
      <c r="J300" s="13">
        <v>411.6243522833178</v>
      </c>
      <c r="K300" s="77">
        <f aca="true" t="shared" si="21" ref="K300:K330">(H300+I300+J300)/3</f>
        <v>345.47646857984637</v>
      </c>
    </row>
    <row r="301" spans="1:11" ht="12.75">
      <c r="A301" s="19" t="s">
        <v>211</v>
      </c>
      <c r="B301" s="6" t="s">
        <v>486</v>
      </c>
      <c r="C301" s="19">
        <v>2543</v>
      </c>
      <c r="D301" s="13">
        <v>477.3063311049941</v>
      </c>
      <c r="E301" s="13">
        <v>0</v>
      </c>
      <c r="F301" s="13">
        <v>0</v>
      </c>
      <c r="G301" s="76">
        <f t="shared" si="20"/>
        <v>477.3063311049941</v>
      </c>
      <c r="H301" s="13">
        <v>538.0317739403454</v>
      </c>
      <c r="I301" s="13">
        <v>521.3429372285826</v>
      </c>
      <c r="J301" s="13">
        <v>1091.0488753440818</v>
      </c>
      <c r="K301" s="77">
        <f t="shared" si="21"/>
        <v>716.8078621710033</v>
      </c>
    </row>
    <row r="302" spans="1:11" ht="12.75">
      <c r="A302" s="19" t="s">
        <v>213</v>
      </c>
      <c r="B302" s="6" t="s">
        <v>2338</v>
      </c>
      <c r="C302" s="19">
        <v>10203</v>
      </c>
      <c r="D302" s="13">
        <v>373.2462020974223</v>
      </c>
      <c r="E302" s="13">
        <v>0</v>
      </c>
      <c r="F302" s="13">
        <v>0</v>
      </c>
      <c r="G302" s="76">
        <f t="shared" si="20"/>
        <v>373.2462020974223</v>
      </c>
      <c r="H302" s="13">
        <v>348.4518501020705</v>
      </c>
      <c r="I302" s="13">
        <v>347.59772700927357</v>
      </c>
      <c r="J302" s="13">
        <v>423.89759031657354</v>
      </c>
      <c r="K302" s="77">
        <f t="shared" si="21"/>
        <v>373.3157224759725</v>
      </c>
    </row>
    <row r="303" spans="1:11" ht="12.75">
      <c r="A303" s="19" t="s">
        <v>215</v>
      </c>
      <c r="B303" s="6" t="s">
        <v>2339</v>
      </c>
      <c r="C303" s="19">
        <v>1658</v>
      </c>
      <c r="D303" s="13">
        <v>560.9167671893848</v>
      </c>
      <c r="E303" s="13">
        <v>301.56815440289506</v>
      </c>
      <c r="F303" s="13">
        <v>0</v>
      </c>
      <c r="G303" s="76">
        <f t="shared" si="20"/>
        <v>862.4849215922799</v>
      </c>
      <c r="H303" s="13">
        <v>428.1069462884731</v>
      </c>
      <c r="I303" s="13">
        <v>392.72038922155684</v>
      </c>
      <c r="J303" s="13">
        <v>493.42202050663445</v>
      </c>
      <c r="K303" s="77">
        <f t="shared" si="21"/>
        <v>438.0831186722215</v>
      </c>
    </row>
    <row r="304" spans="1:11" ht="12.75">
      <c r="A304" s="19" t="s">
        <v>217</v>
      </c>
      <c r="B304" s="6" t="s">
        <v>487</v>
      </c>
      <c r="C304" s="19">
        <v>2223</v>
      </c>
      <c r="D304" s="13">
        <v>1048.6954565901935</v>
      </c>
      <c r="E304" s="13">
        <v>0</v>
      </c>
      <c r="F304" s="13">
        <v>0</v>
      </c>
      <c r="G304" s="76">
        <f t="shared" si="20"/>
        <v>1048.6954565901935</v>
      </c>
      <c r="H304" s="13">
        <v>292.9188992007104</v>
      </c>
      <c r="I304" s="13">
        <v>291.6749340369393</v>
      </c>
      <c r="J304" s="13">
        <v>405.71615474583894</v>
      </c>
      <c r="K304" s="77">
        <f t="shared" si="21"/>
        <v>330.10332932782956</v>
      </c>
    </row>
    <row r="305" spans="1:11" ht="12.75">
      <c r="A305" s="19" t="s">
        <v>221</v>
      </c>
      <c r="B305" s="6" t="s">
        <v>488</v>
      </c>
      <c r="C305" s="19">
        <v>1751</v>
      </c>
      <c r="D305" s="13">
        <v>1754.8692175899487</v>
      </c>
      <c r="E305" s="13">
        <v>0</v>
      </c>
      <c r="F305" s="13">
        <v>0</v>
      </c>
      <c r="G305" s="76">
        <f t="shared" si="20"/>
        <v>1754.8692175899487</v>
      </c>
      <c r="H305" s="13">
        <v>299.80565695437053</v>
      </c>
      <c r="I305" s="13">
        <v>350.6788084874863</v>
      </c>
      <c r="J305" s="13">
        <v>426.24731810394053</v>
      </c>
      <c r="K305" s="77">
        <f t="shared" si="21"/>
        <v>358.9105945152658</v>
      </c>
    </row>
    <row r="306" spans="1:11" ht="12.75">
      <c r="A306" s="19" t="s">
        <v>279</v>
      </c>
      <c r="B306" s="6" t="s">
        <v>489</v>
      </c>
      <c r="C306" s="19">
        <v>1668</v>
      </c>
      <c r="D306" s="13">
        <v>263.978417266187</v>
      </c>
      <c r="E306" s="13">
        <v>0</v>
      </c>
      <c r="F306" s="13">
        <v>0</v>
      </c>
      <c r="G306" s="76">
        <f t="shared" si="20"/>
        <v>263.978417266187</v>
      </c>
      <c r="H306" s="13">
        <v>398.38298689696245</v>
      </c>
      <c r="I306" s="13">
        <v>338.6417362768496</v>
      </c>
      <c r="J306" s="13">
        <v>414.4319460431655</v>
      </c>
      <c r="K306" s="77">
        <f t="shared" si="21"/>
        <v>383.81888973899254</v>
      </c>
    </row>
    <row r="307" spans="1:11" ht="12.75">
      <c r="A307" s="19" t="s">
        <v>225</v>
      </c>
      <c r="B307" s="6" t="s">
        <v>490</v>
      </c>
      <c r="C307" s="19">
        <v>3568</v>
      </c>
      <c r="D307" s="13">
        <v>1658.6289237668161</v>
      </c>
      <c r="E307" s="13">
        <v>0</v>
      </c>
      <c r="F307" s="13">
        <v>0</v>
      </c>
      <c r="G307" s="76">
        <f t="shared" si="20"/>
        <v>1658.6289237668161</v>
      </c>
      <c r="H307" s="13">
        <v>306.87185121602283</v>
      </c>
      <c r="I307" s="13">
        <v>299.99789863325736</v>
      </c>
      <c r="J307" s="13">
        <v>396.52715695067263</v>
      </c>
      <c r="K307" s="77">
        <f t="shared" si="21"/>
        <v>334.4656355999843</v>
      </c>
    </row>
    <row r="308" spans="1:11" ht="12.75">
      <c r="A308" s="19" t="s">
        <v>227</v>
      </c>
      <c r="B308" s="6" t="s">
        <v>491</v>
      </c>
      <c r="C308" s="19">
        <v>5451</v>
      </c>
      <c r="D308" s="13">
        <v>1070.6899651440103</v>
      </c>
      <c r="E308" s="13">
        <v>0</v>
      </c>
      <c r="F308" s="13">
        <v>0</v>
      </c>
      <c r="G308" s="76">
        <f t="shared" si="20"/>
        <v>1070.6899651440103</v>
      </c>
      <c r="H308" s="13">
        <v>306.223973967684</v>
      </c>
      <c r="I308" s="13">
        <v>309.4862781954887</v>
      </c>
      <c r="J308" s="13">
        <v>398.7591113557146</v>
      </c>
      <c r="K308" s="77">
        <f t="shared" si="21"/>
        <v>338.1564545062958</v>
      </c>
    </row>
    <row r="309" spans="1:11" ht="12.75">
      <c r="A309" s="19" t="s">
        <v>229</v>
      </c>
      <c r="B309" s="6" t="s">
        <v>492</v>
      </c>
      <c r="C309" s="19">
        <v>2159</v>
      </c>
      <c r="D309" s="13">
        <v>0</v>
      </c>
      <c r="E309" s="13">
        <v>0</v>
      </c>
      <c r="F309" s="13">
        <v>0</v>
      </c>
      <c r="G309" s="76">
        <f t="shared" si="20"/>
        <v>0</v>
      </c>
      <c r="H309" s="13">
        <v>353.1423891966759</v>
      </c>
      <c r="I309" s="13">
        <v>369.2314981949458</v>
      </c>
      <c r="J309" s="13">
        <v>405.14330245484024</v>
      </c>
      <c r="K309" s="77">
        <f t="shared" si="21"/>
        <v>375.839063282154</v>
      </c>
    </row>
    <row r="310" spans="1:11" ht="12.75">
      <c r="A310" s="19" t="s">
        <v>231</v>
      </c>
      <c r="B310" s="6" t="s">
        <v>493</v>
      </c>
      <c r="C310" s="19">
        <v>1756</v>
      </c>
      <c r="D310" s="13">
        <v>905.6355353075171</v>
      </c>
      <c r="E310" s="13">
        <v>0</v>
      </c>
      <c r="F310" s="13">
        <v>0</v>
      </c>
      <c r="G310" s="76">
        <f t="shared" si="20"/>
        <v>905.6355353075171</v>
      </c>
      <c r="H310" s="13">
        <v>287.3308740245261</v>
      </c>
      <c r="I310" s="13">
        <v>304.19857619577306</v>
      </c>
      <c r="J310" s="13">
        <v>416.49501480637815</v>
      </c>
      <c r="K310" s="77">
        <f t="shared" si="21"/>
        <v>336.0081550088924</v>
      </c>
    </row>
    <row r="311" spans="1:11" ht="12.75">
      <c r="A311" s="19" t="s">
        <v>235</v>
      </c>
      <c r="B311" s="6" t="s">
        <v>494</v>
      </c>
      <c r="C311" s="19">
        <v>1676</v>
      </c>
      <c r="D311" s="13">
        <v>321.28221957040574</v>
      </c>
      <c r="E311" s="13">
        <v>0</v>
      </c>
      <c r="F311" s="13">
        <v>0</v>
      </c>
      <c r="G311" s="76">
        <f t="shared" si="20"/>
        <v>321.28221957040574</v>
      </c>
      <c r="H311" s="13">
        <v>286.1195232628399</v>
      </c>
      <c r="I311" s="13">
        <v>292.78411097852023</v>
      </c>
      <c r="J311" s="13">
        <v>387.40879116945115</v>
      </c>
      <c r="K311" s="77">
        <f t="shared" si="21"/>
        <v>322.1041418036038</v>
      </c>
    </row>
    <row r="312" spans="1:11" ht="12.75">
      <c r="A312" s="19" t="s">
        <v>237</v>
      </c>
      <c r="B312" s="6" t="s">
        <v>495</v>
      </c>
      <c r="C312" s="19">
        <v>2458</v>
      </c>
      <c r="D312" s="13">
        <v>551.6432058584214</v>
      </c>
      <c r="E312" s="13">
        <v>0</v>
      </c>
      <c r="F312" s="13">
        <v>0</v>
      </c>
      <c r="G312" s="76">
        <f t="shared" si="20"/>
        <v>551.6432058584214</v>
      </c>
      <c r="H312" s="13">
        <v>297.81829171920975</v>
      </c>
      <c r="I312" s="13">
        <v>298.9281867444768</v>
      </c>
      <c r="J312" s="13">
        <v>382.21806102522373</v>
      </c>
      <c r="K312" s="77">
        <f t="shared" si="21"/>
        <v>326.3215131629701</v>
      </c>
    </row>
    <row r="313" spans="1:11" ht="12.75">
      <c r="A313" s="19" t="s">
        <v>266</v>
      </c>
      <c r="B313" s="6" t="s">
        <v>2340</v>
      </c>
      <c r="C313" s="19">
        <v>10150</v>
      </c>
      <c r="D313" s="13">
        <v>1180.952906403941</v>
      </c>
      <c r="E313" s="13">
        <v>0</v>
      </c>
      <c r="F313" s="13">
        <v>3271.797536945813</v>
      </c>
      <c r="G313" s="76">
        <f t="shared" si="20"/>
        <v>4452.750443349754</v>
      </c>
      <c r="H313" s="13">
        <v>362.6244993420387</v>
      </c>
      <c r="I313" s="13">
        <v>315.8816775818639</v>
      </c>
      <c r="J313" s="13">
        <v>402.42079625615764</v>
      </c>
      <c r="K313" s="77">
        <f t="shared" si="21"/>
        <v>360.3089910600201</v>
      </c>
    </row>
    <row r="314" spans="1:11" ht="12.75">
      <c r="A314" s="19" t="s">
        <v>239</v>
      </c>
      <c r="B314" s="6" t="s">
        <v>496</v>
      </c>
      <c r="C314" s="19">
        <v>1009</v>
      </c>
      <c r="D314" s="13">
        <v>49.4390485629336</v>
      </c>
      <c r="E314" s="13">
        <v>0</v>
      </c>
      <c r="F314" s="13">
        <v>0</v>
      </c>
      <c r="G314" s="76">
        <f t="shared" si="20"/>
        <v>49.4390485629336</v>
      </c>
      <c r="H314" s="13">
        <v>331.3416474543708</v>
      </c>
      <c r="I314" s="13">
        <v>353.58035957240037</v>
      </c>
      <c r="J314" s="13">
        <v>432.85638850346874</v>
      </c>
      <c r="K314" s="77">
        <f t="shared" si="21"/>
        <v>372.59279851007994</v>
      </c>
    </row>
    <row r="315" spans="1:11" ht="12.75">
      <c r="A315" s="19" t="s">
        <v>241</v>
      </c>
      <c r="B315" s="6" t="s">
        <v>2341</v>
      </c>
      <c r="C315" s="19">
        <v>27919</v>
      </c>
      <c r="D315" s="13">
        <v>1430.5663884809628</v>
      </c>
      <c r="E315" s="13">
        <v>76.37483434220424</v>
      </c>
      <c r="F315" s="13">
        <v>55.90375729789749</v>
      </c>
      <c r="G315" s="76">
        <f t="shared" si="20"/>
        <v>1562.8449801210645</v>
      </c>
      <c r="H315" s="13">
        <v>426.58541959531414</v>
      </c>
      <c r="I315" s="13">
        <v>434.9538836989608</v>
      </c>
      <c r="J315" s="13">
        <v>547.3569228840574</v>
      </c>
      <c r="K315" s="77">
        <f t="shared" si="21"/>
        <v>469.6320753927775</v>
      </c>
    </row>
    <row r="316" spans="1:11" ht="12.75">
      <c r="A316" s="19" t="s">
        <v>243</v>
      </c>
      <c r="B316" s="6" t="s">
        <v>497</v>
      </c>
      <c r="C316" s="19">
        <v>1512</v>
      </c>
      <c r="D316" s="13">
        <v>64.77513227513228</v>
      </c>
      <c r="E316" s="13">
        <v>0</v>
      </c>
      <c r="F316" s="13">
        <v>0</v>
      </c>
      <c r="G316" s="76">
        <f t="shared" si="20"/>
        <v>64.77513227513228</v>
      </c>
      <c r="H316" s="13">
        <v>311.1425145385587</v>
      </c>
      <c r="I316" s="13">
        <v>339.73944617299315</v>
      </c>
      <c r="J316" s="13">
        <v>430.2500277777777</v>
      </c>
      <c r="K316" s="77">
        <f t="shared" si="21"/>
        <v>360.3773294964432</v>
      </c>
    </row>
    <row r="317" spans="1:11" ht="12.75">
      <c r="A317" s="19" t="s">
        <v>245</v>
      </c>
      <c r="B317" s="6" t="s">
        <v>498</v>
      </c>
      <c r="C317" s="19">
        <v>3590</v>
      </c>
      <c r="D317" s="13">
        <v>1266.0050139275766</v>
      </c>
      <c r="E317" s="13">
        <v>0</v>
      </c>
      <c r="F317" s="13">
        <v>0</v>
      </c>
      <c r="G317" s="76">
        <f t="shared" si="20"/>
        <v>1266.0050139275766</v>
      </c>
      <c r="H317" s="13">
        <v>307.6866357359845</v>
      </c>
      <c r="I317" s="13">
        <v>326.9226898470097</v>
      </c>
      <c r="J317" s="13">
        <v>408.55749860724234</v>
      </c>
      <c r="K317" s="77">
        <f t="shared" si="21"/>
        <v>347.7222747300789</v>
      </c>
    </row>
    <row r="318" spans="1:11" ht="12.75">
      <c r="A318" s="19" t="s">
        <v>247</v>
      </c>
      <c r="B318" s="6" t="s">
        <v>499</v>
      </c>
      <c r="C318" s="19">
        <v>2491</v>
      </c>
      <c r="D318" s="13">
        <v>331.28061019670815</v>
      </c>
      <c r="E318" s="13">
        <v>0</v>
      </c>
      <c r="F318" s="13">
        <v>0</v>
      </c>
      <c r="G318" s="76">
        <f t="shared" si="20"/>
        <v>331.28061019670815</v>
      </c>
      <c r="H318" s="13">
        <v>316.2432446555819</v>
      </c>
      <c r="I318" s="13">
        <v>305.2893604421634</v>
      </c>
      <c r="J318" s="13">
        <v>400.233914893617</v>
      </c>
      <c r="K318" s="77">
        <f t="shared" si="21"/>
        <v>340.5888399971208</v>
      </c>
    </row>
    <row r="319" spans="1:11" ht="12.75">
      <c r="A319" s="19" t="s">
        <v>249</v>
      </c>
      <c r="B319" s="6" t="s">
        <v>500</v>
      </c>
      <c r="C319" s="19">
        <v>2441</v>
      </c>
      <c r="D319" s="13">
        <v>1005.0409668168784</v>
      </c>
      <c r="E319" s="13">
        <v>0</v>
      </c>
      <c r="F319" s="13">
        <v>0</v>
      </c>
      <c r="G319" s="76">
        <f t="shared" si="20"/>
        <v>1005.0409668168784</v>
      </c>
      <c r="H319" s="13">
        <v>297.6199708333333</v>
      </c>
      <c r="I319" s="13">
        <v>326.4233784337843</v>
      </c>
      <c r="J319" s="13">
        <v>399.28401802539946</v>
      </c>
      <c r="K319" s="77">
        <f t="shared" si="21"/>
        <v>341.109122430839</v>
      </c>
    </row>
    <row r="320" spans="1:11" ht="12.75">
      <c r="A320" s="19" t="s">
        <v>251</v>
      </c>
      <c r="B320" s="6" t="s">
        <v>501</v>
      </c>
      <c r="C320" s="19">
        <v>1623</v>
      </c>
      <c r="D320" s="13">
        <v>655.8465804066543</v>
      </c>
      <c r="E320" s="13">
        <v>0</v>
      </c>
      <c r="F320" s="13">
        <v>0</v>
      </c>
      <c r="G320" s="76">
        <f t="shared" si="20"/>
        <v>655.8465804066543</v>
      </c>
      <c r="H320" s="13">
        <v>323.8314955583756</v>
      </c>
      <c r="I320" s="13">
        <v>313.3540482233502</v>
      </c>
      <c r="J320" s="13">
        <v>391.482459642637</v>
      </c>
      <c r="K320" s="77">
        <f t="shared" si="21"/>
        <v>342.8893344747876</v>
      </c>
    </row>
    <row r="321" spans="1:11" ht="12.75">
      <c r="A321" s="19" t="s">
        <v>253</v>
      </c>
      <c r="B321" s="6" t="s">
        <v>502</v>
      </c>
      <c r="C321" s="19">
        <v>1488</v>
      </c>
      <c r="D321" s="13">
        <v>782.258064516129</v>
      </c>
      <c r="E321" s="13">
        <v>0</v>
      </c>
      <c r="F321" s="13">
        <v>0</v>
      </c>
      <c r="G321" s="76">
        <f t="shared" si="20"/>
        <v>782.258064516129</v>
      </c>
      <c r="H321" s="13">
        <v>306.65629040912137</v>
      </c>
      <c r="I321" s="13">
        <v>297.4630481283422</v>
      </c>
      <c r="J321" s="13">
        <v>410.1319919354839</v>
      </c>
      <c r="K321" s="77">
        <f t="shared" si="21"/>
        <v>338.08377682431586</v>
      </c>
    </row>
    <row r="322" spans="1:11" ht="12.75">
      <c r="A322" s="19" t="s">
        <v>363</v>
      </c>
      <c r="B322" s="6" t="s">
        <v>503</v>
      </c>
      <c r="C322" s="19">
        <v>1870</v>
      </c>
      <c r="D322" s="13">
        <v>568.1818181818181</v>
      </c>
      <c r="E322" s="13">
        <v>0</v>
      </c>
      <c r="F322" s="13">
        <v>0</v>
      </c>
      <c r="G322" s="76">
        <f t="shared" si="20"/>
        <v>568.1818181818181</v>
      </c>
      <c r="H322" s="13">
        <v>323.5810156587473</v>
      </c>
      <c r="I322" s="13">
        <v>316.2686069114471</v>
      </c>
      <c r="J322" s="13">
        <v>408.7939978609626</v>
      </c>
      <c r="K322" s="77">
        <f t="shared" si="21"/>
        <v>349.5478734770523</v>
      </c>
    </row>
    <row r="323" spans="1:11" ht="12.75">
      <c r="A323" s="19" t="s">
        <v>345</v>
      </c>
      <c r="B323" s="6" t="s">
        <v>504</v>
      </c>
      <c r="C323" s="19">
        <v>3769</v>
      </c>
      <c r="D323" s="13">
        <v>765.8750331652958</v>
      </c>
      <c r="E323" s="13">
        <v>132.66118333775538</v>
      </c>
      <c r="F323" s="13">
        <v>0</v>
      </c>
      <c r="G323" s="76">
        <f t="shared" si="20"/>
        <v>898.5362165030512</v>
      </c>
      <c r="H323" s="13">
        <v>409.6289726474278</v>
      </c>
      <c r="I323" s="13">
        <v>391.6364186633039</v>
      </c>
      <c r="J323" s="13">
        <v>452.5727885380738</v>
      </c>
      <c r="K323" s="77">
        <f t="shared" si="21"/>
        <v>417.9460599496019</v>
      </c>
    </row>
    <row r="324" spans="1:11" ht="12.75">
      <c r="A324" s="19" t="s">
        <v>291</v>
      </c>
      <c r="B324" s="6" t="s">
        <v>505</v>
      </c>
      <c r="C324" s="19">
        <v>923</v>
      </c>
      <c r="D324" s="13">
        <v>669.5557963163596</v>
      </c>
      <c r="E324" s="13">
        <v>0</v>
      </c>
      <c r="F324" s="13">
        <v>0</v>
      </c>
      <c r="G324" s="76">
        <f t="shared" si="20"/>
        <v>669.5557963163596</v>
      </c>
      <c r="H324" s="13">
        <v>305.54978153153155</v>
      </c>
      <c r="I324" s="13">
        <v>293.5916228070175</v>
      </c>
      <c r="J324" s="13">
        <v>388.29603900325026</v>
      </c>
      <c r="K324" s="77">
        <f t="shared" si="21"/>
        <v>329.14581444726645</v>
      </c>
    </row>
    <row r="325" spans="1:11" ht="12.75">
      <c r="A325" s="19" t="s">
        <v>293</v>
      </c>
      <c r="B325" s="6" t="s">
        <v>506</v>
      </c>
      <c r="C325" s="19">
        <v>3353</v>
      </c>
      <c r="D325" s="13">
        <v>617.3575902177155</v>
      </c>
      <c r="E325" s="13">
        <v>0</v>
      </c>
      <c r="F325" s="13">
        <v>0</v>
      </c>
      <c r="G325" s="76">
        <f t="shared" si="20"/>
        <v>617.3575902177155</v>
      </c>
      <c r="H325" s="13">
        <v>313.5886391317455</v>
      </c>
      <c r="I325" s="13">
        <v>336.44476950888816</v>
      </c>
      <c r="J325" s="13">
        <v>393.4188923352222</v>
      </c>
      <c r="K325" s="77">
        <f t="shared" si="21"/>
        <v>347.81743365861865</v>
      </c>
    </row>
    <row r="326" spans="1:11" ht="12.75">
      <c r="A326" s="19" t="s">
        <v>295</v>
      </c>
      <c r="B326" s="6" t="s">
        <v>507</v>
      </c>
      <c r="C326" s="19">
        <v>930</v>
      </c>
      <c r="D326" s="13">
        <v>746.7741935483871</v>
      </c>
      <c r="E326" s="13">
        <v>0</v>
      </c>
      <c r="F326" s="13">
        <v>0</v>
      </c>
      <c r="G326" s="76">
        <f t="shared" si="20"/>
        <v>746.7741935483871</v>
      </c>
      <c r="H326" s="13">
        <v>347.1193315098468</v>
      </c>
      <c r="I326" s="13">
        <v>315.0215899122807</v>
      </c>
      <c r="J326" s="13">
        <v>383.94705161290324</v>
      </c>
      <c r="K326" s="77">
        <f t="shared" si="21"/>
        <v>348.6959910116769</v>
      </c>
    </row>
    <row r="327" spans="1:11" ht="12.75">
      <c r="A327" s="19" t="s">
        <v>315</v>
      </c>
      <c r="B327" s="6" t="s">
        <v>508</v>
      </c>
      <c r="C327" s="19">
        <v>1345</v>
      </c>
      <c r="D327" s="13">
        <v>1141.6208178438662</v>
      </c>
      <c r="E327" s="13">
        <v>0</v>
      </c>
      <c r="F327" s="13">
        <v>0</v>
      </c>
      <c r="G327" s="76">
        <f t="shared" si="20"/>
        <v>1141.6208178438662</v>
      </c>
      <c r="H327" s="13">
        <v>344.174755265069</v>
      </c>
      <c r="I327" s="13">
        <v>276.23688133140377</v>
      </c>
      <c r="J327" s="13">
        <v>403.04298141263945</v>
      </c>
      <c r="K327" s="77">
        <f t="shared" si="21"/>
        <v>341.1515393363707</v>
      </c>
    </row>
    <row r="328" spans="1:11" ht="12.75">
      <c r="A328" s="19" t="s">
        <v>412</v>
      </c>
      <c r="B328" s="6" t="s">
        <v>2342</v>
      </c>
      <c r="C328" s="19">
        <v>4404</v>
      </c>
      <c r="D328" s="13">
        <v>745.9480018165305</v>
      </c>
      <c r="E328" s="13">
        <v>0</v>
      </c>
      <c r="F328" s="13">
        <v>0</v>
      </c>
      <c r="G328" s="76">
        <f t="shared" si="20"/>
        <v>745.9480018165305</v>
      </c>
      <c r="H328" s="13">
        <v>345.0658534127347</v>
      </c>
      <c r="I328" s="13">
        <v>375.5992803289924</v>
      </c>
      <c r="J328" s="13">
        <v>436.4653860127157</v>
      </c>
      <c r="K328" s="77">
        <f t="shared" si="21"/>
        <v>385.71017325148097</v>
      </c>
    </row>
    <row r="329" spans="1:11" ht="12.75">
      <c r="A329" s="19" t="s">
        <v>297</v>
      </c>
      <c r="B329" s="6" t="s">
        <v>509</v>
      </c>
      <c r="C329" s="19">
        <v>3744</v>
      </c>
      <c r="D329" s="13">
        <v>1060.051014957265</v>
      </c>
      <c r="E329" s="13">
        <v>0</v>
      </c>
      <c r="F329" s="13">
        <v>0</v>
      </c>
      <c r="G329" s="76">
        <f t="shared" si="20"/>
        <v>1060.051014957265</v>
      </c>
      <c r="H329" s="13">
        <v>276.64558510074227</v>
      </c>
      <c r="I329" s="13">
        <v>429.2162358216829</v>
      </c>
      <c r="J329" s="13">
        <v>461.08318376068377</v>
      </c>
      <c r="K329" s="77">
        <f t="shared" si="21"/>
        <v>388.981668227703</v>
      </c>
    </row>
    <row r="330" spans="1:11" ht="12.75">
      <c r="A330" s="19" t="s">
        <v>317</v>
      </c>
      <c r="B330" s="6" t="s">
        <v>510</v>
      </c>
      <c r="C330" s="19">
        <v>3706</v>
      </c>
      <c r="D330" s="13">
        <v>0</v>
      </c>
      <c r="E330" s="13">
        <v>0</v>
      </c>
      <c r="F330" s="13">
        <v>0</v>
      </c>
      <c r="G330" s="76">
        <f t="shared" si="20"/>
        <v>0</v>
      </c>
      <c r="H330" s="13">
        <v>327.72854665945357</v>
      </c>
      <c r="I330" s="13">
        <v>395.199337496606</v>
      </c>
      <c r="J330" s="13">
        <v>531.7741527253103</v>
      </c>
      <c r="K330" s="77">
        <f t="shared" si="21"/>
        <v>418.23401229378993</v>
      </c>
    </row>
    <row r="331" spans="1:11" ht="12.75">
      <c r="A331" s="19"/>
      <c r="B331" s="6"/>
      <c r="C331" s="19"/>
      <c r="D331" s="13"/>
      <c r="E331" s="13"/>
      <c r="F331" s="13"/>
      <c r="G331" s="12"/>
      <c r="H331" s="13"/>
      <c r="I331" s="13"/>
      <c r="J331" s="13"/>
      <c r="K331" s="77"/>
    </row>
    <row r="332" spans="1:11" ht="12.75">
      <c r="A332" s="19"/>
      <c r="B332" s="6" t="s">
        <v>255</v>
      </c>
      <c r="C332" s="19">
        <v>114454</v>
      </c>
      <c r="D332" s="13">
        <v>922.3276250720813</v>
      </c>
      <c r="E332" s="13">
        <v>27.367405245775597</v>
      </c>
      <c r="F332" s="13">
        <v>303.7859926258584</v>
      </c>
      <c r="G332" s="12"/>
      <c r="H332" s="13">
        <v>359.23572783002436</v>
      </c>
      <c r="I332" s="13">
        <v>365.20771639169817</v>
      </c>
      <c r="J332" s="13">
        <v>465.56547723976445</v>
      </c>
      <c r="K332" s="77"/>
    </row>
    <row r="333" spans="1:11" ht="12.75">
      <c r="A333" s="19"/>
      <c r="B333" s="6"/>
      <c r="C333" s="19"/>
      <c r="D333" s="13"/>
      <c r="E333" s="13"/>
      <c r="F333" s="13"/>
      <c r="G333" s="12"/>
      <c r="H333" s="13"/>
      <c r="I333" s="13"/>
      <c r="J333" s="13"/>
      <c r="K333" s="77"/>
    </row>
    <row r="334" spans="1:11" ht="12.75">
      <c r="A334" s="19"/>
      <c r="B334" s="6"/>
      <c r="C334" s="19"/>
      <c r="D334" s="13"/>
      <c r="E334" s="13"/>
      <c r="F334" s="13"/>
      <c r="G334" s="12"/>
      <c r="H334" s="13"/>
      <c r="I334" s="13"/>
      <c r="J334" s="13"/>
      <c r="K334" s="77"/>
    </row>
    <row r="335" spans="1:11" ht="12.75">
      <c r="A335" s="30" t="s">
        <v>51</v>
      </c>
      <c r="B335" s="16" t="s">
        <v>511</v>
      </c>
      <c r="C335" s="16"/>
      <c r="D335" s="13"/>
      <c r="E335" s="13"/>
      <c r="F335" s="13"/>
      <c r="G335" s="12"/>
      <c r="H335" s="13"/>
      <c r="I335" s="13"/>
      <c r="J335" s="13"/>
      <c r="K335" s="77"/>
    </row>
    <row r="336" spans="1:11" ht="12.75">
      <c r="A336" s="19"/>
      <c r="B336" s="6"/>
      <c r="C336" s="19"/>
      <c r="D336" s="13"/>
      <c r="E336" s="13"/>
      <c r="F336" s="13"/>
      <c r="G336" s="12"/>
      <c r="H336" s="13"/>
      <c r="I336" s="13"/>
      <c r="J336" s="13"/>
      <c r="K336" s="77"/>
    </row>
    <row r="337" spans="1:11" ht="12.75">
      <c r="A337" s="19" t="s">
        <v>207</v>
      </c>
      <c r="B337" s="6" t="s">
        <v>512</v>
      </c>
      <c r="C337" s="19">
        <v>4723</v>
      </c>
      <c r="D337" s="13">
        <v>2968.1450349354222</v>
      </c>
      <c r="E337" s="13">
        <v>0</v>
      </c>
      <c r="F337" s="13">
        <v>0</v>
      </c>
      <c r="G337" s="76">
        <f aca="true" t="shared" si="22" ref="G337:G353">D337+E337+F337</f>
        <v>2968.1450349354222</v>
      </c>
      <c r="H337" s="13">
        <v>485.29184713375787</v>
      </c>
      <c r="I337" s="13">
        <v>444.3179452622848</v>
      </c>
      <c r="J337" s="13">
        <v>566.6888206648316</v>
      </c>
      <c r="K337" s="77">
        <f aca="true" t="shared" si="23" ref="K337:K353">(H337+I337+J337)/3</f>
        <v>498.76620435362474</v>
      </c>
    </row>
    <row r="338" spans="1:11" ht="12.75">
      <c r="A338" s="19" t="s">
        <v>209</v>
      </c>
      <c r="B338" s="6" t="s">
        <v>513</v>
      </c>
      <c r="C338" s="19">
        <v>1555</v>
      </c>
      <c r="D338" s="13">
        <v>2630.219292604502</v>
      </c>
      <c r="E338" s="13">
        <v>257.2347266881029</v>
      </c>
      <c r="F338" s="13">
        <v>0</v>
      </c>
      <c r="G338" s="76">
        <f t="shared" si="22"/>
        <v>2887.4540192926047</v>
      </c>
      <c r="H338" s="13">
        <v>320.49350665821174</v>
      </c>
      <c r="I338" s="13">
        <v>327.9757862026103</v>
      </c>
      <c r="J338" s="13">
        <v>401.84564630225077</v>
      </c>
      <c r="K338" s="77">
        <f t="shared" si="23"/>
        <v>350.1049797210242</v>
      </c>
    </row>
    <row r="339" spans="1:11" ht="12.75">
      <c r="A339" s="19" t="s">
        <v>213</v>
      </c>
      <c r="B339" s="6" t="s">
        <v>514</v>
      </c>
      <c r="C339" s="19">
        <v>5583</v>
      </c>
      <c r="D339" s="13">
        <v>748.8507970625112</v>
      </c>
      <c r="E339" s="13">
        <v>0</v>
      </c>
      <c r="F339" s="13">
        <v>0</v>
      </c>
      <c r="G339" s="76">
        <f t="shared" si="22"/>
        <v>748.8507970625112</v>
      </c>
      <c r="H339" s="13">
        <v>297.963486829987</v>
      </c>
      <c r="I339" s="13">
        <v>346.64189061075655</v>
      </c>
      <c r="J339" s="13">
        <v>381.914139351603</v>
      </c>
      <c r="K339" s="77">
        <f t="shared" si="23"/>
        <v>342.1731722641155</v>
      </c>
    </row>
    <row r="340" spans="1:11" ht="12.75">
      <c r="A340" s="19" t="s">
        <v>217</v>
      </c>
      <c r="B340" s="6" t="s">
        <v>515</v>
      </c>
      <c r="C340" s="19">
        <v>5871</v>
      </c>
      <c r="D340" s="13">
        <v>951.7969681485266</v>
      </c>
      <c r="E340" s="13">
        <v>0</v>
      </c>
      <c r="F340" s="13">
        <v>0</v>
      </c>
      <c r="G340" s="76">
        <f t="shared" si="22"/>
        <v>951.7969681485266</v>
      </c>
      <c r="H340" s="13">
        <v>471.59720543806645</v>
      </c>
      <c r="I340" s="13">
        <v>391.79518863220875</v>
      </c>
      <c r="J340" s="13">
        <v>417.12585590189065</v>
      </c>
      <c r="K340" s="77">
        <f t="shared" si="23"/>
        <v>426.83941665738865</v>
      </c>
    </row>
    <row r="341" spans="1:11" ht="12.75">
      <c r="A341" s="19" t="s">
        <v>223</v>
      </c>
      <c r="B341" s="6" t="s">
        <v>516</v>
      </c>
      <c r="C341" s="19">
        <v>8084</v>
      </c>
      <c r="D341" s="13">
        <v>1244.7299604156358</v>
      </c>
      <c r="E341" s="13">
        <v>44.9737753587333</v>
      </c>
      <c r="F341" s="13">
        <v>0</v>
      </c>
      <c r="G341" s="76">
        <f t="shared" si="22"/>
        <v>1289.703735774369</v>
      </c>
      <c r="H341" s="13">
        <v>330.7139524165421</v>
      </c>
      <c r="I341" s="13">
        <v>363.98154776752307</v>
      </c>
      <c r="J341" s="13">
        <v>379.02646585848584</v>
      </c>
      <c r="K341" s="77">
        <f t="shared" si="23"/>
        <v>357.90732201418365</v>
      </c>
    </row>
    <row r="342" spans="1:11" ht="12.75">
      <c r="A342" s="19" t="s">
        <v>279</v>
      </c>
      <c r="B342" s="6" t="s">
        <v>517</v>
      </c>
      <c r="C342" s="19">
        <v>15669</v>
      </c>
      <c r="D342" s="13">
        <v>796.9809815559385</v>
      </c>
      <c r="E342" s="13">
        <v>0</v>
      </c>
      <c r="F342" s="13">
        <v>0</v>
      </c>
      <c r="G342" s="76">
        <f t="shared" si="22"/>
        <v>796.9809815559385</v>
      </c>
      <c r="H342" s="13">
        <v>463.7849787617454</v>
      </c>
      <c r="I342" s="13">
        <v>600.2604114832535</v>
      </c>
      <c r="J342" s="13">
        <v>589.2417863296955</v>
      </c>
      <c r="K342" s="77">
        <f t="shared" si="23"/>
        <v>551.0957255248982</v>
      </c>
    </row>
    <row r="343" spans="1:11" ht="12.75">
      <c r="A343" s="19" t="s">
        <v>229</v>
      </c>
      <c r="B343" s="6" t="s">
        <v>518</v>
      </c>
      <c r="C343" s="19">
        <v>3170</v>
      </c>
      <c r="D343" s="13">
        <v>523.6593059936909</v>
      </c>
      <c r="E343" s="13">
        <v>0</v>
      </c>
      <c r="F343" s="13">
        <v>0</v>
      </c>
      <c r="G343" s="76">
        <f t="shared" si="22"/>
        <v>523.6593059936909</v>
      </c>
      <c r="H343" s="13">
        <v>378.8140228013029</v>
      </c>
      <c r="I343" s="13">
        <v>281.6846565368787</v>
      </c>
      <c r="J343" s="13">
        <v>361.5937066246056</v>
      </c>
      <c r="K343" s="77">
        <f t="shared" si="23"/>
        <v>340.6974619875957</v>
      </c>
    </row>
    <row r="344" spans="1:11" ht="12.75">
      <c r="A344" s="19" t="s">
        <v>231</v>
      </c>
      <c r="B344" s="6" t="s">
        <v>519</v>
      </c>
      <c r="C344" s="19">
        <v>3466</v>
      </c>
      <c r="D344" s="13">
        <v>650.7109059434507</v>
      </c>
      <c r="E344" s="13">
        <v>0</v>
      </c>
      <c r="F344" s="13">
        <v>0</v>
      </c>
      <c r="G344" s="76">
        <f t="shared" si="22"/>
        <v>650.7109059434507</v>
      </c>
      <c r="H344" s="13">
        <v>310.25162605932195</v>
      </c>
      <c r="I344" s="13">
        <v>351.0865253793825</v>
      </c>
      <c r="J344" s="13">
        <v>436.0027870744374</v>
      </c>
      <c r="K344" s="77">
        <f t="shared" si="23"/>
        <v>365.7803128377139</v>
      </c>
    </row>
    <row r="345" spans="1:11" ht="12.75">
      <c r="A345" s="19" t="s">
        <v>233</v>
      </c>
      <c r="B345" s="6" t="s">
        <v>520</v>
      </c>
      <c r="C345" s="19">
        <v>11039</v>
      </c>
      <c r="D345" s="13">
        <v>2161.7080351481113</v>
      </c>
      <c r="E345" s="13">
        <v>117.76429024368149</v>
      </c>
      <c r="F345" s="13">
        <v>0</v>
      </c>
      <c r="G345" s="76">
        <f t="shared" si="22"/>
        <v>2279.4723253917928</v>
      </c>
      <c r="H345" s="13">
        <v>382.8346401718582</v>
      </c>
      <c r="I345" s="13">
        <v>412.4895096463022</v>
      </c>
      <c r="J345" s="13">
        <v>394.7942250203822</v>
      </c>
      <c r="K345" s="77">
        <f t="shared" si="23"/>
        <v>396.70612494618086</v>
      </c>
    </row>
    <row r="346" spans="1:11" ht="12.75">
      <c r="A346" s="19" t="s">
        <v>237</v>
      </c>
      <c r="B346" s="6" t="s">
        <v>521</v>
      </c>
      <c r="C346" s="19">
        <v>4560</v>
      </c>
      <c r="D346" s="13">
        <v>436.73662280701757</v>
      </c>
      <c r="E346" s="13">
        <v>0</v>
      </c>
      <c r="F346" s="13">
        <v>0</v>
      </c>
      <c r="G346" s="76">
        <f t="shared" si="22"/>
        <v>436.73662280701757</v>
      </c>
      <c r="H346" s="13">
        <v>339.52475225721207</v>
      </c>
      <c r="I346" s="13">
        <v>361.1164322803981</v>
      </c>
      <c r="J346" s="13">
        <v>388.9662828947368</v>
      </c>
      <c r="K346" s="77">
        <f t="shared" si="23"/>
        <v>363.20248914411565</v>
      </c>
    </row>
    <row r="347" spans="1:11" ht="12.75">
      <c r="A347" s="19" t="s">
        <v>239</v>
      </c>
      <c r="B347" s="6" t="s">
        <v>522</v>
      </c>
      <c r="C347" s="19">
        <v>5568</v>
      </c>
      <c r="D347" s="13">
        <v>87.79974856321839</v>
      </c>
      <c r="E347" s="13">
        <v>0</v>
      </c>
      <c r="F347" s="13">
        <v>174.5308908045977</v>
      </c>
      <c r="G347" s="76">
        <f t="shared" si="22"/>
        <v>262.3306393678161</v>
      </c>
      <c r="H347" s="13">
        <v>533.8610904255319</v>
      </c>
      <c r="I347" s="13">
        <v>489.79175230333095</v>
      </c>
      <c r="J347" s="13">
        <v>529.0800646551724</v>
      </c>
      <c r="K347" s="77">
        <f t="shared" si="23"/>
        <v>517.5776357946784</v>
      </c>
    </row>
    <row r="348" spans="1:11" ht="12.75">
      <c r="A348" s="19" t="s">
        <v>243</v>
      </c>
      <c r="B348" s="6" t="s">
        <v>523</v>
      </c>
      <c r="C348" s="19">
        <v>6754</v>
      </c>
      <c r="D348" s="13">
        <v>2476.565146579805</v>
      </c>
      <c r="E348" s="13">
        <v>0</v>
      </c>
      <c r="F348" s="13">
        <v>0</v>
      </c>
      <c r="G348" s="76">
        <f t="shared" si="22"/>
        <v>2476.565146579805</v>
      </c>
      <c r="H348" s="13">
        <v>348.3574932167621</v>
      </c>
      <c r="I348" s="13">
        <v>384.25515142383597</v>
      </c>
      <c r="J348" s="13">
        <v>412.3812585134735</v>
      </c>
      <c r="K348" s="77">
        <f t="shared" si="23"/>
        <v>381.66463438469054</v>
      </c>
    </row>
    <row r="349" spans="1:11" ht="12.75">
      <c r="A349" s="19" t="s">
        <v>245</v>
      </c>
      <c r="B349" s="6" t="s">
        <v>524</v>
      </c>
      <c r="C349" s="19">
        <v>3622</v>
      </c>
      <c r="D349" s="13">
        <v>387.6501932633904</v>
      </c>
      <c r="E349" s="13">
        <v>0</v>
      </c>
      <c r="F349" s="13">
        <v>1330.738818332413</v>
      </c>
      <c r="G349" s="76">
        <f t="shared" si="22"/>
        <v>1718.3890115958034</v>
      </c>
      <c r="H349" s="13">
        <v>425.1834563502163</v>
      </c>
      <c r="I349" s="13">
        <v>417.0784480568961</v>
      </c>
      <c r="J349" s="13">
        <v>573.0922694643842</v>
      </c>
      <c r="K349" s="77">
        <f t="shared" si="23"/>
        <v>471.78472462383223</v>
      </c>
    </row>
    <row r="350" spans="1:11" ht="12.75">
      <c r="A350" s="19" t="s">
        <v>247</v>
      </c>
      <c r="B350" s="6" t="s">
        <v>525</v>
      </c>
      <c r="C350" s="19">
        <v>3033</v>
      </c>
      <c r="D350" s="13">
        <v>0</v>
      </c>
      <c r="E350" s="13">
        <v>0</v>
      </c>
      <c r="F350" s="13">
        <v>0</v>
      </c>
      <c r="G350" s="76">
        <f t="shared" si="22"/>
        <v>0</v>
      </c>
      <c r="H350" s="13">
        <v>283.735356306457</v>
      </c>
      <c r="I350" s="13">
        <v>320.8202109426499</v>
      </c>
      <c r="J350" s="13">
        <v>401.72670623145393</v>
      </c>
      <c r="K350" s="77">
        <f t="shared" si="23"/>
        <v>335.4274244935203</v>
      </c>
    </row>
    <row r="351" spans="1:11" ht="12.75">
      <c r="A351" s="19" t="s">
        <v>249</v>
      </c>
      <c r="B351" s="6" t="s">
        <v>526</v>
      </c>
      <c r="C351" s="19">
        <v>5547</v>
      </c>
      <c r="D351" s="13">
        <v>808.4532179556517</v>
      </c>
      <c r="E351" s="13">
        <v>0</v>
      </c>
      <c r="F351" s="13">
        <v>0</v>
      </c>
      <c r="G351" s="76">
        <f t="shared" si="22"/>
        <v>808.4532179556517</v>
      </c>
      <c r="H351" s="13">
        <v>306.7708513318934</v>
      </c>
      <c r="I351" s="13">
        <v>329.1341402187556</v>
      </c>
      <c r="J351" s="13">
        <v>360.1436506219578</v>
      </c>
      <c r="K351" s="77">
        <f t="shared" si="23"/>
        <v>332.0162140575356</v>
      </c>
    </row>
    <row r="352" spans="1:11" ht="12.75">
      <c r="A352" s="19" t="s">
        <v>311</v>
      </c>
      <c r="B352" s="6" t="s">
        <v>527</v>
      </c>
      <c r="C352" s="19">
        <v>3767</v>
      </c>
      <c r="D352" s="13">
        <v>0</v>
      </c>
      <c r="E352" s="13">
        <v>0</v>
      </c>
      <c r="F352" s="13">
        <v>0</v>
      </c>
      <c r="G352" s="76">
        <f t="shared" si="22"/>
        <v>0</v>
      </c>
      <c r="H352" s="13">
        <v>301.57108516847967</v>
      </c>
      <c r="I352" s="13">
        <v>333.28697413117317</v>
      </c>
      <c r="J352" s="13">
        <v>396.3742261746748</v>
      </c>
      <c r="K352" s="77">
        <f t="shared" si="23"/>
        <v>343.74409515810925</v>
      </c>
    </row>
    <row r="353" spans="1:11" ht="12.75">
      <c r="A353" s="19" t="s">
        <v>253</v>
      </c>
      <c r="B353" s="6" t="s">
        <v>528</v>
      </c>
      <c r="C353" s="19">
        <v>3362</v>
      </c>
      <c r="D353" s="13">
        <v>842.1383105294468</v>
      </c>
      <c r="E353" s="13">
        <v>223.081499107674</v>
      </c>
      <c r="F353" s="13">
        <v>0</v>
      </c>
      <c r="G353" s="76">
        <f t="shared" si="22"/>
        <v>1065.2198096371208</v>
      </c>
      <c r="H353" s="13">
        <v>308.97890087463554</v>
      </c>
      <c r="I353" s="13">
        <v>326.5248436129786</v>
      </c>
      <c r="J353" s="13">
        <v>381.7653658536585</v>
      </c>
      <c r="K353" s="77">
        <f t="shared" si="23"/>
        <v>339.08970344709087</v>
      </c>
    </row>
    <row r="354" spans="1:11" ht="12.75">
      <c r="A354" s="19"/>
      <c r="B354" s="6"/>
      <c r="C354" s="19"/>
      <c r="D354" s="13"/>
      <c r="E354" s="13"/>
      <c r="F354" s="13"/>
      <c r="G354" s="12"/>
      <c r="H354" s="13"/>
      <c r="I354" s="13"/>
      <c r="J354" s="13"/>
      <c r="K354" s="77"/>
    </row>
    <row r="355" spans="1:11" ht="12.75">
      <c r="A355" s="19"/>
      <c r="B355" s="6" t="s">
        <v>255</v>
      </c>
      <c r="C355" s="19">
        <v>95373</v>
      </c>
      <c r="D355" s="13">
        <v>1112.8208402797438</v>
      </c>
      <c r="E355" s="13">
        <v>29.500676292032335</v>
      </c>
      <c r="F355" s="13">
        <v>60.72708208822203</v>
      </c>
      <c r="G355" s="12"/>
      <c r="H355" s="13">
        <v>386.1733536649051</v>
      </c>
      <c r="I355" s="13">
        <v>413.8121969265204</v>
      </c>
      <c r="J355" s="13">
        <v>448.43218258836356</v>
      </c>
      <c r="K355" s="77"/>
    </row>
    <row r="356" spans="1:11" ht="12.75">
      <c r="A356" s="19"/>
      <c r="B356" s="6"/>
      <c r="C356" s="19"/>
      <c r="D356" s="13"/>
      <c r="E356" s="13"/>
      <c r="F356" s="13"/>
      <c r="G356" s="12"/>
      <c r="H356" s="13"/>
      <c r="I356" s="13"/>
      <c r="J356" s="13"/>
      <c r="K356" s="77"/>
    </row>
    <row r="357" spans="1:11" ht="12.75">
      <c r="A357" s="19"/>
      <c r="B357" s="6"/>
      <c r="C357" s="19"/>
      <c r="D357" s="13"/>
      <c r="E357" s="13"/>
      <c r="F357" s="13"/>
      <c r="G357" s="12"/>
      <c r="H357" s="13"/>
      <c r="I357" s="13"/>
      <c r="J357" s="13"/>
      <c r="K357" s="77"/>
    </row>
    <row r="358" spans="1:11" ht="12.75">
      <c r="A358" s="30" t="s">
        <v>53</v>
      </c>
      <c r="B358" s="16" t="s">
        <v>529</v>
      </c>
      <c r="C358" s="16"/>
      <c r="D358" s="13"/>
      <c r="E358" s="13"/>
      <c r="F358" s="13"/>
      <c r="G358" s="12"/>
      <c r="H358" s="13"/>
      <c r="I358" s="13"/>
      <c r="J358" s="13"/>
      <c r="K358" s="77"/>
    </row>
    <row r="359" spans="1:11" ht="12.75">
      <c r="A359" s="19"/>
      <c r="B359" s="6"/>
      <c r="C359" s="19"/>
      <c r="D359" s="13"/>
      <c r="E359" s="13"/>
      <c r="F359" s="13"/>
      <c r="G359" s="12"/>
      <c r="H359" s="13"/>
      <c r="I359" s="13"/>
      <c r="J359" s="13"/>
      <c r="K359" s="77"/>
    </row>
    <row r="360" spans="1:11" ht="12.75">
      <c r="A360" s="19" t="s">
        <v>209</v>
      </c>
      <c r="B360" s="6" t="s">
        <v>530</v>
      </c>
      <c r="C360" s="19">
        <v>6217</v>
      </c>
      <c r="D360" s="13">
        <v>1004.8944828695512</v>
      </c>
      <c r="E360" s="13">
        <v>0</v>
      </c>
      <c r="F360" s="13">
        <v>0</v>
      </c>
      <c r="G360" s="76">
        <f aca="true" t="shared" si="24" ref="G360:G390">D360+E360+F360</f>
        <v>1004.8944828695512</v>
      </c>
      <c r="H360" s="13">
        <v>372.5667085676481</v>
      </c>
      <c r="I360" s="13">
        <v>417.2967189691731</v>
      </c>
      <c r="J360" s="13">
        <v>403.6532308187229</v>
      </c>
      <c r="K360" s="77">
        <f aca="true" t="shared" si="25" ref="K360:K390">(H360+I360+J360)/3</f>
        <v>397.8388861185147</v>
      </c>
    </row>
    <row r="361" spans="1:11" ht="12.75">
      <c r="A361" s="19" t="s">
        <v>211</v>
      </c>
      <c r="B361" s="6" t="s">
        <v>531</v>
      </c>
      <c r="C361" s="19">
        <v>3108</v>
      </c>
      <c r="D361" s="13">
        <v>0</v>
      </c>
      <c r="E361" s="13">
        <v>0</v>
      </c>
      <c r="F361" s="13">
        <v>0</v>
      </c>
      <c r="G361" s="76">
        <f t="shared" si="24"/>
        <v>0</v>
      </c>
      <c r="H361" s="13">
        <v>331.182531952874</v>
      </c>
      <c r="I361" s="13">
        <v>434.3529985915493</v>
      </c>
      <c r="J361" s="13">
        <v>422.4155238095238</v>
      </c>
      <c r="K361" s="77">
        <f t="shared" si="25"/>
        <v>395.98368478464903</v>
      </c>
    </row>
    <row r="362" spans="1:11" ht="12.75">
      <c r="A362" s="19" t="s">
        <v>213</v>
      </c>
      <c r="B362" s="6" t="s">
        <v>532</v>
      </c>
      <c r="C362" s="19">
        <v>3017</v>
      </c>
      <c r="D362" s="13">
        <v>1210.2860457408021</v>
      </c>
      <c r="E362" s="13">
        <v>0</v>
      </c>
      <c r="F362" s="13">
        <v>0</v>
      </c>
      <c r="G362" s="76">
        <f t="shared" si="24"/>
        <v>1210.2860457408021</v>
      </c>
      <c r="H362" s="13">
        <v>300.6786651282052</v>
      </c>
      <c r="I362" s="13">
        <v>294.4934448796148</v>
      </c>
      <c r="J362" s="13">
        <v>382.95767106397085</v>
      </c>
      <c r="K362" s="77">
        <f t="shared" si="25"/>
        <v>326.0432603572636</v>
      </c>
    </row>
    <row r="363" spans="1:11" ht="12.75">
      <c r="A363" s="19" t="s">
        <v>215</v>
      </c>
      <c r="B363" s="6" t="s">
        <v>533</v>
      </c>
      <c r="C363" s="19">
        <v>1207</v>
      </c>
      <c r="D363" s="13">
        <v>305.2676056338028</v>
      </c>
      <c r="E363" s="13">
        <v>0</v>
      </c>
      <c r="F363" s="13">
        <v>0</v>
      </c>
      <c r="G363" s="76">
        <f t="shared" si="24"/>
        <v>305.2676056338028</v>
      </c>
      <c r="H363" s="13">
        <v>298.1583882063882</v>
      </c>
      <c r="I363" s="13">
        <v>289.5771598023064</v>
      </c>
      <c r="J363" s="13">
        <v>378.6748805302402</v>
      </c>
      <c r="K363" s="77">
        <f t="shared" si="25"/>
        <v>322.1368095129783</v>
      </c>
    </row>
    <row r="364" spans="1:11" ht="12.75">
      <c r="A364" s="19" t="s">
        <v>217</v>
      </c>
      <c r="B364" s="6" t="s">
        <v>534</v>
      </c>
      <c r="C364" s="19">
        <v>909</v>
      </c>
      <c r="D364" s="13">
        <v>1182.949394939494</v>
      </c>
      <c r="E364" s="13">
        <v>0</v>
      </c>
      <c r="F364" s="13">
        <v>0</v>
      </c>
      <c r="G364" s="76">
        <f t="shared" si="24"/>
        <v>1182.949394939494</v>
      </c>
      <c r="H364" s="13">
        <v>271.38703705308774</v>
      </c>
      <c r="I364" s="13">
        <v>315.9488850498339</v>
      </c>
      <c r="J364" s="13">
        <v>360.35119383938394</v>
      </c>
      <c r="K364" s="77">
        <f t="shared" si="25"/>
        <v>315.89570531410186</v>
      </c>
    </row>
    <row r="365" spans="1:11" ht="12.75">
      <c r="A365" s="19" t="s">
        <v>221</v>
      </c>
      <c r="B365" s="6" t="s">
        <v>535</v>
      </c>
      <c r="C365" s="19">
        <v>3738</v>
      </c>
      <c r="D365" s="13">
        <v>671.185393258427</v>
      </c>
      <c r="E365" s="13">
        <v>0</v>
      </c>
      <c r="F365" s="13">
        <v>0</v>
      </c>
      <c r="G365" s="76">
        <f t="shared" si="24"/>
        <v>671.185393258427</v>
      </c>
      <c r="H365" s="13">
        <v>304.7605628920787</v>
      </c>
      <c r="I365" s="13">
        <v>302.29692472775565</v>
      </c>
      <c r="J365" s="13">
        <v>394.21478801498125</v>
      </c>
      <c r="K365" s="77">
        <f t="shared" si="25"/>
        <v>333.75742521160515</v>
      </c>
    </row>
    <row r="366" spans="1:11" ht="12.75">
      <c r="A366" s="19" t="s">
        <v>223</v>
      </c>
      <c r="B366" s="6" t="s">
        <v>536</v>
      </c>
      <c r="C366" s="19">
        <v>6272</v>
      </c>
      <c r="D366" s="13">
        <v>491.03523596938777</v>
      </c>
      <c r="E366" s="13">
        <v>15.920758928571429</v>
      </c>
      <c r="F366" s="13">
        <v>0</v>
      </c>
      <c r="G366" s="76">
        <f t="shared" si="24"/>
        <v>506.9559948979592</v>
      </c>
      <c r="H366" s="13">
        <v>362.03106654170574</v>
      </c>
      <c r="I366" s="13">
        <v>334.52084381338744</v>
      </c>
      <c r="J366" s="13">
        <v>378.7386477040816</v>
      </c>
      <c r="K366" s="77">
        <f t="shared" si="25"/>
        <v>358.43018601972494</v>
      </c>
    </row>
    <row r="367" spans="1:11" ht="12.75">
      <c r="A367" s="19" t="s">
        <v>279</v>
      </c>
      <c r="B367" s="6" t="s">
        <v>537</v>
      </c>
      <c r="C367" s="19">
        <v>2445</v>
      </c>
      <c r="D367" s="13">
        <v>706.3243353783231</v>
      </c>
      <c r="E367" s="13">
        <v>0</v>
      </c>
      <c r="F367" s="13">
        <v>0</v>
      </c>
      <c r="G367" s="76">
        <f t="shared" si="24"/>
        <v>706.3243353783231</v>
      </c>
      <c r="H367" s="13">
        <v>287.9307821043911</v>
      </c>
      <c r="I367" s="13">
        <v>298.5745197188922</v>
      </c>
      <c r="J367" s="13">
        <v>369.26868188139053</v>
      </c>
      <c r="K367" s="77">
        <f t="shared" si="25"/>
        <v>318.5913279015579</v>
      </c>
    </row>
    <row r="368" spans="1:11" ht="12.75">
      <c r="A368" s="19" t="s">
        <v>227</v>
      </c>
      <c r="B368" s="6" t="s">
        <v>538</v>
      </c>
      <c r="C368" s="19">
        <v>705</v>
      </c>
      <c r="D368" s="13">
        <v>829.9531914893618</v>
      </c>
      <c r="E368" s="13">
        <v>0</v>
      </c>
      <c r="F368" s="13">
        <v>0</v>
      </c>
      <c r="G368" s="76">
        <f t="shared" si="24"/>
        <v>829.9531914893618</v>
      </c>
      <c r="H368" s="13">
        <v>292.59525393258434</v>
      </c>
      <c r="I368" s="13">
        <v>331.7666465049929</v>
      </c>
      <c r="J368" s="13">
        <v>389.7925934751772</v>
      </c>
      <c r="K368" s="77">
        <f t="shared" si="25"/>
        <v>338.05149797091815</v>
      </c>
    </row>
    <row r="369" spans="1:11" ht="12.75">
      <c r="A369" s="19" t="s">
        <v>229</v>
      </c>
      <c r="B369" s="6" t="s">
        <v>539</v>
      </c>
      <c r="C369" s="19">
        <v>1348</v>
      </c>
      <c r="D369" s="13">
        <v>370.919881305638</v>
      </c>
      <c r="E369" s="13">
        <v>0</v>
      </c>
      <c r="F369" s="13">
        <v>0</v>
      </c>
      <c r="G369" s="76">
        <f t="shared" si="24"/>
        <v>370.919881305638</v>
      </c>
      <c r="H369" s="13">
        <v>283.334980952381</v>
      </c>
      <c r="I369" s="13">
        <v>1208.3738605341248</v>
      </c>
      <c r="J369" s="13">
        <v>2084.5606261127596</v>
      </c>
      <c r="K369" s="77">
        <f t="shared" si="25"/>
        <v>1192.0898225330884</v>
      </c>
    </row>
    <row r="370" spans="1:11" ht="12.75">
      <c r="A370" s="19" t="s">
        <v>231</v>
      </c>
      <c r="B370" s="6" t="s">
        <v>540</v>
      </c>
      <c r="C370" s="19">
        <v>3982</v>
      </c>
      <c r="D370" s="13">
        <v>1044.5258663987945</v>
      </c>
      <c r="E370" s="13">
        <v>0</v>
      </c>
      <c r="F370" s="13">
        <v>0</v>
      </c>
      <c r="G370" s="76">
        <f t="shared" si="24"/>
        <v>1044.5258663987945</v>
      </c>
      <c r="H370" s="13">
        <v>342.0245941088368</v>
      </c>
      <c r="I370" s="13">
        <v>314.9093809642768</v>
      </c>
      <c r="J370" s="13">
        <v>363.0075039678553</v>
      </c>
      <c r="K370" s="77">
        <f t="shared" si="25"/>
        <v>339.9804930136563</v>
      </c>
    </row>
    <row r="371" spans="1:11" ht="12.75">
      <c r="A371" s="19" t="s">
        <v>233</v>
      </c>
      <c r="B371" s="6" t="s">
        <v>541</v>
      </c>
      <c r="C371" s="19">
        <v>696</v>
      </c>
      <c r="D371" s="13">
        <v>0</v>
      </c>
      <c r="E371" s="13">
        <v>0</v>
      </c>
      <c r="F371" s="13">
        <v>0</v>
      </c>
      <c r="G371" s="76">
        <f t="shared" si="24"/>
        <v>0</v>
      </c>
      <c r="H371" s="13">
        <v>270.5238184397163</v>
      </c>
      <c r="I371" s="13">
        <v>297.1899960283688</v>
      </c>
      <c r="J371" s="13">
        <v>369.47201494252874</v>
      </c>
      <c r="K371" s="77">
        <f t="shared" si="25"/>
        <v>312.3952764702046</v>
      </c>
    </row>
    <row r="372" spans="1:11" ht="12.75">
      <c r="A372" s="19" t="s">
        <v>235</v>
      </c>
      <c r="B372" s="6" t="s">
        <v>542</v>
      </c>
      <c r="C372" s="19">
        <v>1937</v>
      </c>
      <c r="D372" s="13">
        <v>187.4858027878162</v>
      </c>
      <c r="E372" s="13">
        <v>0</v>
      </c>
      <c r="F372" s="13">
        <v>0</v>
      </c>
      <c r="G372" s="76">
        <f t="shared" si="24"/>
        <v>187.4858027878162</v>
      </c>
      <c r="H372" s="13">
        <v>390.77228500000007</v>
      </c>
      <c r="I372" s="13">
        <v>334.0957682359028</v>
      </c>
      <c r="J372" s="13">
        <v>364.44880247805884</v>
      </c>
      <c r="K372" s="77">
        <f t="shared" si="25"/>
        <v>363.1056185713205</v>
      </c>
    </row>
    <row r="373" spans="1:11" ht="12.75">
      <c r="A373" s="19" t="s">
        <v>237</v>
      </c>
      <c r="B373" s="6" t="s">
        <v>543</v>
      </c>
      <c r="C373" s="19">
        <v>3348</v>
      </c>
      <c r="D373" s="13">
        <v>730.5872162485066</v>
      </c>
      <c r="E373" s="13">
        <v>0</v>
      </c>
      <c r="F373" s="13">
        <v>0</v>
      </c>
      <c r="G373" s="76">
        <f t="shared" si="24"/>
        <v>730.5872162485066</v>
      </c>
      <c r="H373" s="13">
        <v>295.3408</v>
      </c>
      <c r="I373" s="13">
        <v>297.82646740267285</v>
      </c>
      <c r="J373" s="13">
        <v>378.1268129032258</v>
      </c>
      <c r="K373" s="77">
        <f t="shared" si="25"/>
        <v>323.76469343529953</v>
      </c>
    </row>
    <row r="374" spans="1:11" ht="12.75">
      <c r="A374" s="19" t="s">
        <v>266</v>
      </c>
      <c r="B374" s="6" t="s">
        <v>544</v>
      </c>
      <c r="C374" s="19">
        <v>17445</v>
      </c>
      <c r="D374" s="13">
        <v>1260.8007451991975</v>
      </c>
      <c r="E374" s="13">
        <v>0</v>
      </c>
      <c r="F374" s="13">
        <v>0</v>
      </c>
      <c r="G374" s="76">
        <f t="shared" si="24"/>
        <v>1260.8007451991975</v>
      </c>
      <c r="H374" s="13">
        <v>338.0300446665556</v>
      </c>
      <c r="I374" s="13">
        <v>359.84512061934356</v>
      </c>
      <c r="J374" s="13">
        <v>434.6905444081399</v>
      </c>
      <c r="K374" s="77">
        <f t="shared" si="25"/>
        <v>377.52190323134636</v>
      </c>
    </row>
    <row r="375" spans="1:11" ht="12.75">
      <c r="A375" s="19" t="s">
        <v>239</v>
      </c>
      <c r="B375" s="6" t="s">
        <v>2343</v>
      </c>
      <c r="C375" s="19">
        <v>6024</v>
      </c>
      <c r="D375" s="13">
        <v>446.10640770252326</v>
      </c>
      <c r="E375" s="13">
        <v>0</v>
      </c>
      <c r="F375" s="13">
        <v>0</v>
      </c>
      <c r="G375" s="76">
        <f t="shared" si="24"/>
        <v>446.10640770252326</v>
      </c>
      <c r="H375" s="13">
        <v>296.68093989071036</v>
      </c>
      <c r="I375" s="13">
        <v>325.95029975070634</v>
      </c>
      <c r="J375" s="13">
        <v>373.0088309428951</v>
      </c>
      <c r="K375" s="77">
        <f t="shared" si="25"/>
        <v>331.8800235281039</v>
      </c>
    </row>
    <row r="376" spans="1:11" ht="12.75">
      <c r="A376" s="19" t="s">
        <v>241</v>
      </c>
      <c r="B376" s="6" t="s">
        <v>545</v>
      </c>
      <c r="C376" s="19">
        <v>1200</v>
      </c>
      <c r="D376" s="13">
        <v>634.75</v>
      </c>
      <c r="E376" s="13">
        <v>0</v>
      </c>
      <c r="F376" s="13">
        <v>0</v>
      </c>
      <c r="G376" s="76">
        <f t="shared" si="24"/>
        <v>634.75</v>
      </c>
      <c r="H376" s="13">
        <v>279.69169195402293</v>
      </c>
      <c r="I376" s="13">
        <v>298.0138455445545</v>
      </c>
      <c r="J376" s="13">
        <v>377.1374593333333</v>
      </c>
      <c r="K376" s="77">
        <f t="shared" si="25"/>
        <v>318.28099894397025</v>
      </c>
    </row>
    <row r="377" spans="1:11" ht="12.75">
      <c r="A377" s="19" t="s">
        <v>243</v>
      </c>
      <c r="B377" s="6" t="s">
        <v>546</v>
      </c>
      <c r="C377" s="19">
        <v>1296</v>
      </c>
      <c r="D377" s="13">
        <v>573.2762345679013</v>
      </c>
      <c r="E377" s="13">
        <v>0</v>
      </c>
      <c r="F377" s="13">
        <v>0</v>
      </c>
      <c r="G377" s="76">
        <f t="shared" si="24"/>
        <v>573.2762345679013</v>
      </c>
      <c r="H377" s="13">
        <v>283.87231572519084</v>
      </c>
      <c r="I377" s="13">
        <v>291.79081423164274</v>
      </c>
      <c r="J377" s="13">
        <v>368.5216043209876</v>
      </c>
      <c r="K377" s="77">
        <f t="shared" si="25"/>
        <v>314.72824475927376</v>
      </c>
    </row>
    <row r="378" spans="1:11" ht="12.75">
      <c r="A378" s="19" t="s">
        <v>245</v>
      </c>
      <c r="B378" s="6" t="s">
        <v>547</v>
      </c>
      <c r="C378" s="19">
        <v>1609</v>
      </c>
      <c r="D378" s="13">
        <v>435.052827843381</v>
      </c>
      <c r="E378" s="13">
        <v>0</v>
      </c>
      <c r="F378" s="13">
        <v>0</v>
      </c>
      <c r="G378" s="76">
        <f t="shared" si="24"/>
        <v>435.052827843381</v>
      </c>
      <c r="H378" s="13">
        <v>280.1656974169742</v>
      </c>
      <c r="I378" s="13">
        <v>314.7666468887492</v>
      </c>
      <c r="J378" s="13">
        <v>358.31141081417024</v>
      </c>
      <c r="K378" s="77">
        <f t="shared" si="25"/>
        <v>317.74791837329786</v>
      </c>
    </row>
    <row r="379" spans="1:11" ht="12.75">
      <c r="A379" s="19" t="s">
        <v>249</v>
      </c>
      <c r="B379" s="6" t="s">
        <v>548</v>
      </c>
      <c r="C379" s="19">
        <v>834</v>
      </c>
      <c r="D379" s="13">
        <v>0</v>
      </c>
      <c r="E379" s="13">
        <v>0</v>
      </c>
      <c r="F379" s="13">
        <v>0</v>
      </c>
      <c r="G379" s="76">
        <f t="shared" si="24"/>
        <v>0</v>
      </c>
      <c r="H379" s="13">
        <v>281.0323928315413</v>
      </c>
      <c r="I379" s="13">
        <v>314.31654411414985</v>
      </c>
      <c r="J379" s="13">
        <v>328.3004028776978</v>
      </c>
      <c r="K379" s="77">
        <f t="shared" si="25"/>
        <v>307.88311327446297</v>
      </c>
    </row>
    <row r="380" spans="1:11" ht="12.75">
      <c r="A380" s="19" t="s">
        <v>251</v>
      </c>
      <c r="B380" s="6" t="s">
        <v>549</v>
      </c>
      <c r="C380" s="19">
        <v>2390</v>
      </c>
      <c r="D380" s="13">
        <v>805.0799163179917</v>
      </c>
      <c r="E380" s="13">
        <v>0</v>
      </c>
      <c r="F380" s="13">
        <v>0</v>
      </c>
      <c r="G380" s="76">
        <f t="shared" si="24"/>
        <v>805.0799163179917</v>
      </c>
      <c r="H380" s="13">
        <v>327.80134898718484</v>
      </c>
      <c r="I380" s="13">
        <v>295.7700914754099</v>
      </c>
      <c r="J380" s="13">
        <v>386.56120635983257</v>
      </c>
      <c r="K380" s="77">
        <f t="shared" si="25"/>
        <v>336.7108822741424</v>
      </c>
    </row>
    <row r="381" spans="1:11" ht="12.75">
      <c r="A381" s="19" t="s">
        <v>311</v>
      </c>
      <c r="B381" s="6" t="s">
        <v>550</v>
      </c>
      <c r="C381" s="19">
        <v>3306</v>
      </c>
      <c r="D381" s="13">
        <v>781.1787658802178</v>
      </c>
      <c r="E381" s="13">
        <v>0</v>
      </c>
      <c r="F381" s="13">
        <v>0</v>
      </c>
      <c r="G381" s="76">
        <f t="shared" si="24"/>
        <v>781.1787658802178</v>
      </c>
      <c r="H381" s="13">
        <v>326.0016081242533</v>
      </c>
      <c r="I381" s="13">
        <v>345.7274602756142</v>
      </c>
      <c r="J381" s="13">
        <v>347.1211787053841</v>
      </c>
      <c r="K381" s="77">
        <f t="shared" si="25"/>
        <v>339.61674903508384</v>
      </c>
    </row>
    <row r="382" spans="1:11" ht="12.75">
      <c r="A382" s="19" t="s">
        <v>363</v>
      </c>
      <c r="B382" s="6" t="s">
        <v>551</v>
      </c>
      <c r="C382" s="19">
        <v>945</v>
      </c>
      <c r="D382" s="13">
        <v>1539.8486772486772</v>
      </c>
      <c r="E382" s="13">
        <v>0</v>
      </c>
      <c r="F382" s="13">
        <v>0</v>
      </c>
      <c r="G382" s="76">
        <f t="shared" si="24"/>
        <v>1539.8486772486772</v>
      </c>
      <c r="H382" s="13">
        <v>293.4625449275362</v>
      </c>
      <c r="I382" s="13">
        <v>311.479742557652</v>
      </c>
      <c r="J382" s="13">
        <v>349.5788732275132</v>
      </c>
      <c r="K382" s="77">
        <f t="shared" si="25"/>
        <v>318.1737202375671</v>
      </c>
    </row>
    <row r="383" spans="1:11" ht="12.75">
      <c r="A383" s="19" t="s">
        <v>345</v>
      </c>
      <c r="B383" s="6" t="s">
        <v>552</v>
      </c>
      <c r="C383" s="19">
        <v>1849</v>
      </c>
      <c r="D383" s="13">
        <v>440.16441319632236</v>
      </c>
      <c r="E383" s="13">
        <v>0</v>
      </c>
      <c r="F383" s="13">
        <v>0</v>
      </c>
      <c r="G383" s="76">
        <f t="shared" si="24"/>
        <v>440.16441319632236</v>
      </c>
      <c r="H383" s="13">
        <v>276.2059555070884</v>
      </c>
      <c r="I383" s="13">
        <v>291.71996</v>
      </c>
      <c r="J383" s="13">
        <v>379.92568696592747</v>
      </c>
      <c r="K383" s="77">
        <f t="shared" si="25"/>
        <v>315.95053415767194</v>
      </c>
    </row>
    <row r="384" spans="1:11" ht="12.75">
      <c r="A384" s="19" t="s">
        <v>291</v>
      </c>
      <c r="B384" s="6" t="s">
        <v>553</v>
      </c>
      <c r="C384" s="19">
        <v>1637</v>
      </c>
      <c r="D384" s="13">
        <v>1250.0952962736712</v>
      </c>
      <c r="E384" s="13">
        <v>0</v>
      </c>
      <c r="F384" s="13">
        <v>0</v>
      </c>
      <c r="G384" s="76">
        <f t="shared" si="24"/>
        <v>1250.0952962736712</v>
      </c>
      <c r="H384" s="13">
        <v>284.4490036101083</v>
      </c>
      <c r="I384" s="13">
        <v>294.12221272509004</v>
      </c>
      <c r="J384" s="13">
        <v>376.6873949908369</v>
      </c>
      <c r="K384" s="77">
        <f t="shared" si="25"/>
        <v>318.4195371086784</v>
      </c>
    </row>
    <row r="385" spans="1:11" ht="12.75">
      <c r="A385" s="19" t="s">
        <v>315</v>
      </c>
      <c r="B385" s="6" t="s">
        <v>554</v>
      </c>
      <c r="C385" s="19">
        <v>974</v>
      </c>
      <c r="D385" s="13">
        <v>0</v>
      </c>
      <c r="E385" s="13">
        <v>0</v>
      </c>
      <c r="F385" s="13">
        <v>0</v>
      </c>
      <c r="G385" s="76">
        <f t="shared" si="24"/>
        <v>0</v>
      </c>
      <c r="H385" s="13">
        <v>278.4378735706581</v>
      </c>
      <c r="I385" s="13">
        <v>300.73235</v>
      </c>
      <c r="J385" s="13">
        <v>348.5257166324435</v>
      </c>
      <c r="K385" s="77">
        <f t="shared" si="25"/>
        <v>309.23198006770053</v>
      </c>
    </row>
    <row r="386" spans="1:11" ht="12.75">
      <c r="A386" s="19" t="s">
        <v>412</v>
      </c>
      <c r="B386" s="6" t="s">
        <v>555</v>
      </c>
      <c r="C386" s="19">
        <v>3447</v>
      </c>
      <c r="D386" s="13">
        <v>949.6977081520163</v>
      </c>
      <c r="E386" s="13">
        <v>0</v>
      </c>
      <c r="F386" s="13">
        <v>0</v>
      </c>
      <c r="G386" s="76">
        <f t="shared" si="24"/>
        <v>949.6977081520163</v>
      </c>
      <c r="H386" s="13">
        <v>301.3683355444673</v>
      </c>
      <c r="I386" s="13">
        <v>319.07645273311897</v>
      </c>
      <c r="J386" s="13">
        <v>367.21958572671883</v>
      </c>
      <c r="K386" s="77">
        <f t="shared" si="25"/>
        <v>329.221458001435</v>
      </c>
    </row>
    <row r="387" spans="1:11" ht="12.75">
      <c r="A387" s="19" t="s">
        <v>297</v>
      </c>
      <c r="B387" s="6" t="s">
        <v>556</v>
      </c>
      <c r="C387" s="19">
        <v>1344</v>
      </c>
      <c r="D387" s="13">
        <v>341.61309523809524</v>
      </c>
      <c r="E387" s="13">
        <v>0</v>
      </c>
      <c r="F387" s="13">
        <v>0</v>
      </c>
      <c r="G387" s="76">
        <f t="shared" si="24"/>
        <v>341.61309523809524</v>
      </c>
      <c r="H387" s="13">
        <v>300.812838777032</v>
      </c>
      <c r="I387" s="13">
        <v>368.1941933579336</v>
      </c>
      <c r="J387" s="13">
        <v>376.61703154761904</v>
      </c>
      <c r="K387" s="77">
        <f t="shared" si="25"/>
        <v>348.5413545608615</v>
      </c>
    </row>
    <row r="388" spans="1:11" ht="12.75">
      <c r="A388" s="19" t="s">
        <v>299</v>
      </c>
      <c r="B388" s="6" t="s">
        <v>557</v>
      </c>
      <c r="C388" s="19">
        <v>1694</v>
      </c>
      <c r="D388" s="13">
        <v>407.2390791027155</v>
      </c>
      <c r="E388" s="13">
        <v>928.6753246753246</v>
      </c>
      <c r="F388" s="13">
        <v>0</v>
      </c>
      <c r="G388" s="76">
        <f t="shared" si="24"/>
        <v>1335.9144037780402</v>
      </c>
      <c r="H388" s="13">
        <v>324.09185344927545</v>
      </c>
      <c r="I388" s="13">
        <v>382.78672790697675</v>
      </c>
      <c r="J388" s="13">
        <v>346.9323268004722</v>
      </c>
      <c r="K388" s="77">
        <f t="shared" si="25"/>
        <v>351.27030271890817</v>
      </c>
    </row>
    <row r="389" spans="1:11" ht="12.75">
      <c r="A389" s="19" t="s">
        <v>368</v>
      </c>
      <c r="B389" s="6" t="s">
        <v>558</v>
      </c>
      <c r="C389" s="19">
        <v>21773</v>
      </c>
      <c r="D389" s="13">
        <v>633.9394663114867</v>
      </c>
      <c r="E389" s="13">
        <v>0</v>
      </c>
      <c r="F389" s="13">
        <v>346.2353373444174</v>
      </c>
      <c r="G389" s="76">
        <f t="shared" si="24"/>
        <v>980.1748036559042</v>
      </c>
      <c r="H389" s="13">
        <v>367.1261945130432</v>
      </c>
      <c r="I389" s="13">
        <v>368.51417870560186</v>
      </c>
      <c r="J389" s="13">
        <v>453.006569163643</v>
      </c>
      <c r="K389" s="77">
        <f t="shared" si="25"/>
        <v>396.2156474607627</v>
      </c>
    </row>
    <row r="390" spans="1:11" ht="12.75">
      <c r="A390" s="19" t="s">
        <v>322</v>
      </c>
      <c r="B390" s="6" t="s">
        <v>559</v>
      </c>
      <c r="C390" s="19">
        <v>1105</v>
      </c>
      <c r="D390" s="13">
        <v>0</v>
      </c>
      <c r="E390" s="13">
        <v>0</v>
      </c>
      <c r="F390" s="13">
        <v>0</v>
      </c>
      <c r="G390" s="76">
        <f t="shared" si="24"/>
        <v>0</v>
      </c>
      <c r="H390" s="13">
        <v>387.2289304029304</v>
      </c>
      <c r="I390" s="13">
        <v>242.90551731640986</v>
      </c>
      <c r="J390" s="13">
        <v>428.5684546606335</v>
      </c>
      <c r="K390" s="77">
        <f t="shared" si="25"/>
        <v>352.90096745999125</v>
      </c>
    </row>
    <row r="391" spans="1:11" ht="12.75">
      <c r="A391" s="19"/>
      <c r="B391" s="6"/>
      <c r="C391" s="19"/>
      <c r="D391" s="13"/>
      <c r="E391" s="13"/>
      <c r="F391" s="13"/>
      <c r="G391" s="12"/>
      <c r="H391" s="13"/>
      <c r="I391" s="13"/>
      <c r="J391" s="13"/>
      <c r="K391" s="77"/>
    </row>
    <row r="392" spans="1:11" ht="12.75">
      <c r="A392" s="19"/>
      <c r="B392" s="6" t="s">
        <v>255</v>
      </c>
      <c r="C392" s="19">
        <v>107801</v>
      </c>
      <c r="D392" s="13">
        <v>748.1008617730819</v>
      </c>
      <c r="E392" s="13">
        <v>15.519624122225212</v>
      </c>
      <c r="F392" s="13">
        <v>69.93053867774881</v>
      </c>
      <c r="G392" s="12"/>
      <c r="H392" s="13">
        <v>331.98399577210716</v>
      </c>
      <c r="I392" s="13">
        <v>353.6634260571758</v>
      </c>
      <c r="J392" s="13">
        <v>423.38431901744883</v>
      </c>
      <c r="K392" s="77"/>
    </row>
    <row r="393" spans="1:11" ht="12.75">
      <c r="A393" s="19"/>
      <c r="B393" s="6"/>
      <c r="C393" s="19"/>
      <c r="D393" s="13"/>
      <c r="E393" s="13"/>
      <c r="F393" s="13"/>
      <c r="G393" s="12"/>
      <c r="H393" s="13"/>
      <c r="I393" s="13"/>
      <c r="J393" s="13"/>
      <c r="K393" s="77"/>
    </row>
    <row r="394" spans="1:11" ht="12.75">
      <c r="A394" s="19"/>
      <c r="B394" s="6"/>
      <c r="C394" s="19"/>
      <c r="D394" s="13"/>
      <c r="E394" s="13"/>
      <c r="F394" s="13"/>
      <c r="G394" s="12"/>
      <c r="H394" s="13"/>
      <c r="I394" s="13"/>
      <c r="J394" s="13"/>
      <c r="K394" s="77"/>
    </row>
    <row r="395" spans="1:11" ht="12.75">
      <c r="A395" s="30" t="s">
        <v>55</v>
      </c>
      <c r="B395" s="16" t="s">
        <v>560</v>
      </c>
      <c r="C395" s="16"/>
      <c r="D395" s="13"/>
      <c r="E395" s="13"/>
      <c r="F395" s="13"/>
      <c r="G395" s="12"/>
      <c r="H395" s="13"/>
      <c r="I395" s="13"/>
      <c r="J395" s="13"/>
      <c r="K395" s="77"/>
    </row>
    <row r="396" spans="1:11" ht="12.75">
      <c r="A396" s="19"/>
      <c r="B396" s="6"/>
      <c r="C396" s="19"/>
      <c r="D396" s="13"/>
      <c r="E396" s="13"/>
      <c r="F396" s="13"/>
      <c r="G396" s="12"/>
      <c r="H396" s="13"/>
      <c r="I396" s="13"/>
      <c r="J396" s="13"/>
      <c r="K396" s="77"/>
    </row>
    <row r="397" spans="1:11" ht="12.75">
      <c r="A397" s="19" t="s">
        <v>209</v>
      </c>
      <c r="B397" s="6" t="s">
        <v>561</v>
      </c>
      <c r="C397" s="19">
        <v>8025</v>
      </c>
      <c r="D397" s="13">
        <v>0</v>
      </c>
      <c r="E397" s="13">
        <v>0</v>
      </c>
      <c r="F397" s="13">
        <v>0</v>
      </c>
      <c r="G397" s="76">
        <f aca="true" t="shared" si="26" ref="G397:G425">D397+E397+F397</f>
        <v>0</v>
      </c>
      <c r="H397" s="13">
        <v>1327.6131466121494</v>
      </c>
      <c r="I397" s="13">
        <v>1028.5046972685889</v>
      </c>
      <c r="J397" s="13">
        <v>1460.032940186916</v>
      </c>
      <c r="K397" s="77">
        <f aca="true" t="shared" si="27" ref="K397:K425">(H397+I397+J397)/3</f>
        <v>1272.0502613558847</v>
      </c>
    </row>
    <row r="398" spans="1:11" ht="12.75">
      <c r="A398" s="19" t="s">
        <v>211</v>
      </c>
      <c r="B398" s="6" t="s">
        <v>562</v>
      </c>
      <c r="C398" s="19">
        <v>3038</v>
      </c>
      <c r="D398" s="13">
        <v>0</v>
      </c>
      <c r="E398" s="13">
        <v>0</v>
      </c>
      <c r="F398" s="13">
        <v>0</v>
      </c>
      <c r="G398" s="76">
        <f t="shared" si="26"/>
        <v>0</v>
      </c>
      <c r="H398" s="13">
        <v>819.5783966165415</v>
      </c>
      <c r="I398" s="13">
        <v>727.884232835821</v>
      </c>
      <c r="J398" s="13">
        <v>866.4647202106651</v>
      </c>
      <c r="K398" s="77">
        <f t="shared" si="27"/>
        <v>804.6424498876759</v>
      </c>
    </row>
    <row r="399" spans="1:11" ht="12.75">
      <c r="A399" s="19" t="s">
        <v>213</v>
      </c>
      <c r="B399" s="6" t="s">
        <v>563</v>
      </c>
      <c r="C399" s="19">
        <v>4990</v>
      </c>
      <c r="D399" s="13">
        <v>0</v>
      </c>
      <c r="E399" s="13">
        <v>0</v>
      </c>
      <c r="F399" s="13">
        <v>0</v>
      </c>
      <c r="G399" s="76">
        <f t="shared" si="26"/>
        <v>0</v>
      </c>
      <c r="H399" s="13">
        <v>675.9845084850994</v>
      </c>
      <c r="I399" s="13">
        <v>684.8941159509202</v>
      </c>
      <c r="J399" s="13">
        <v>590.742495991984</v>
      </c>
      <c r="K399" s="77">
        <f t="shared" si="27"/>
        <v>650.5403734760012</v>
      </c>
    </row>
    <row r="400" spans="1:11" ht="12.75">
      <c r="A400" s="19" t="s">
        <v>221</v>
      </c>
      <c r="B400" s="6" t="s">
        <v>564</v>
      </c>
      <c r="C400" s="19">
        <v>6957</v>
      </c>
      <c r="D400" s="13">
        <v>0</v>
      </c>
      <c r="E400" s="13">
        <v>0</v>
      </c>
      <c r="F400" s="13">
        <v>0</v>
      </c>
      <c r="G400" s="76">
        <f t="shared" si="26"/>
        <v>0</v>
      </c>
      <c r="H400" s="13">
        <v>911.8980159108379</v>
      </c>
      <c r="I400" s="13">
        <v>814.3876867924529</v>
      </c>
      <c r="J400" s="13">
        <v>1104.8759702457955</v>
      </c>
      <c r="K400" s="77">
        <f t="shared" si="27"/>
        <v>943.7205576496954</v>
      </c>
    </row>
    <row r="401" spans="1:11" ht="12.75">
      <c r="A401" s="19" t="s">
        <v>223</v>
      </c>
      <c r="B401" s="6" t="s">
        <v>565</v>
      </c>
      <c r="C401" s="19">
        <v>16363</v>
      </c>
      <c r="D401" s="13">
        <v>623.4167939864328</v>
      </c>
      <c r="E401" s="13">
        <v>0</v>
      </c>
      <c r="F401" s="13">
        <v>347.3614251665343</v>
      </c>
      <c r="G401" s="76">
        <f t="shared" si="26"/>
        <v>970.778219152967</v>
      </c>
      <c r="H401" s="13">
        <v>682.0431188155922</v>
      </c>
      <c r="I401" s="13">
        <v>608.2898168371074</v>
      </c>
      <c r="J401" s="13">
        <v>921.4555836338079</v>
      </c>
      <c r="K401" s="77">
        <f t="shared" si="27"/>
        <v>737.2628397621693</v>
      </c>
    </row>
    <row r="402" spans="1:11" ht="12.75">
      <c r="A402" s="19" t="s">
        <v>279</v>
      </c>
      <c r="B402" s="6" t="s">
        <v>566</v>
      </c>
      <c r="C402" s="19">
        <v>13087</v>
      </c>
      <c r="D402" s="13">
        <v>0</v>
      </c>
      <c r="E402" s="13">
        <v>0</v>
      </c>
      <c r="F402" s="13">
        <v>0</v>
      </c>
      <c r="G402" s="76">
        <f t="shared" si="26"/>
        <v>0</v>
      </c>
      <c r="H402" s="13">
        <v>1076.549554120302</v>
      </c>
      <c r="I402" s="13">
        <v>1155.9648631312746</v>
      </c>
      <c r="J402" s="13">
        <v>1332.9509967907084</v>
      </c>
      <c r="K402" s="77">
        <f t="shared" si="27"/>
        <v>1188.4884713474282</v>
      </c>
    </row>
    <row r="403" spans="1:11" ht="12.75">
      <c r="A403" s="19" t="s">
        <v>225</v>
      </c>
      <c r="B403" s="6" t="s">
        <v>567</v>
      </c>
      <c r="C403" s="19">
        <v>6488</v>
      </c>
      <c r="D403" s="13">
        <v>351.43079531442663</v>
      </c>
      <c r="E403" s="13">
        <v>0</v>
      </c>
      <c r="F403" s="13">
        <v>0</v>
      </c>
      <c r="G403" s="76">
        <f t="shared" si="26"/>
        <v>351.43079531442663</v>
      </c>
      <c r="H403" s="13">
        <v>774.1510426687356</v>
      </c>
      <c r="I403" s="13">
        <v>971.182951058607</v>
      </c>
      <c r="J403" s="13">
        <v>1288.3278814734895</v>
      </c>
      <c r="K403" s="77">
        <f t="shared" si="27"/>
        <v>1011.2206250669441</v>
      </c>
    </row>
    <row r="404" spans="1:11" ht="12.75">
      <c r="A404" s="19" t="s">
        <v>227</v>
      </c>
      <c r="B404" s="6" t="s">
        <v>568</v>
      </c>
      <c r="C404" s="19">
        <v>10944</v>
      </c>
      <c r="D404" s="13">
        <v>0</v>
      </c>
      <c r="E404" s="13">
        <v>0</v>
      </c>
      <c r="F404" s="13">
        <v>0</v>
      </c>
      <c r="G404" s="76">
        <f t="shared" si="26"/>
        <v>0</v>
      </c>
      <c r="H404" s="13">
        <v>11786.93594476113</v>
      </c>
      <c r="I404" s="13">
        <v>5884.715986216217</v>
      </c>
      <c r="J404" s="13">
        <v>9153.472228618422</v>
      </c>
      <c r="K404" s="77">
        <f t="shared" si="27"/>
        <v>8941.70805319859</v>
      </c>
    </row>
    <row r="405" spans="1:11" ht="12.75">
      <c r="A405" s="19" t="s">
        <v>229</v>
      </c>
      <c r="B405" s="6" t="s">
        <v>569</v>
      </c>
      <c r="C405" s="19">
        <v>19738</v>
      </c>
      <c r="D405" s="13">
        <v>228.8395987435404</v>
      </c>
      <c r="E405" s="13">
        <v>0</v>
      </c>
      <c r="F405" s="13">
        <v>60.82232242375114</v>
      </c>
      <c r="G405" s="76">
        <f t="shared" si="26"/>
        <v>289.66192116729155</v>
      </c>
      <c r="H405" s="13">
        <v>725.33332596302</v>
      </c>
      <c r="I405" s="13">
        <v>643.6591638463877</v>
      </c>
      <c r="J405" s="13">
        <v>838.3481829466004</v>
      </c>
      <c r="K405" s="77">
        <f t="shared" si="27"/>
        <v>735.7802242520028</v>
      </c>
    </row>
    <row r="406" spans="1:11" ht="12.75">
      <c r="A406" s="19" t="s">
        <v>237</v>
      </c>
      <c r="B406" s="6" t="s">
        <v>2344</v>
      </c>
      <c r="C406" s="19">
        <v>10189</v>
      </c>
      <c r="D406" s="13">
        <v>871.2658749631956</v>
      </c>
      <c r="E406" s="13">
        <v>0</v>
      </c>
      <c r="F406" s="13">
        <v>0</v>
      </c>
      <c r="G406" s="76">
        <f t="shared" si="26"/>
        <v>871.2658749631956</v>
      </c>
      <c r="H406" s="13">
        <v>470.03710996269035</v>
      </c>
      <c r="I406" s="13">
        <v>451.54229199093686</v>
      </c>
      <c r="J406" s="13">
        <v>564.6440784179017</v>
      </c>
      <c r="K406" s="77">
        <f t="shared" si="27"/>
        <v>495.40782679050966</v>
      </c>
    </row>
    <row r="407" spans="1:11" ht="12.75">
      <c r="A407" s="19" t="s">
        <v>239</v>
      </c>
      <c r="B407" s="6" t="s">
        <v>570</v>
      </c>
      <c r="C407" s="19">
        <v>8591</v>
      </c>
      <c r="D407" s="13">
        <v>393.73902921662204</v>
      </c>
      <c r="E407" s="13">
        <v>0</v>
      </c>
      <c r="F407" s="13">
        <v>0</v>
      </c>
      <c r="G407" s="76">
        <f t="shared" si="26"/>
        <v>393.73902921662204</v>
      </c>
      <c r="H407" s="13">
        <v>619.7153685438187</v>
      </c>
      <c r="I407" s="13">
        <v>572.2500992141454</v>
      </c>
      <c r="J407" s="13">
        <v>770.8465533698056</v>
      </c>
      <c r="K407" s="77">
        <f t="shared" si="27"/>
        <v>654.2706737092566</v>
      </c>
    </row>
    <row r="408" spans="1:11" ht="12.75">
      <c r="A408" s="19" t="s">
        <v>241</v>
      </c>
      <c r="B408" s="6" t="s">
        <v>571</v>
      </c>
      <c r="C408" s="19">
        <v>15897</v>
      </c>
      <c r="D408" s="13">
        <v>661.9798075108511</v>
      </c>
      <c r="E408" s="13">
        <v>0</v>
      </c>
      <c r="F408" s="13">
        <v>1186.4427879474115</v>
      </c>
      <c r="G408" s="76">
        <f t="shared" si="26"/>
        <v>1848.4225954582625</v>
      </c>
      <c r="H408" s="13">
        <v>1344.0653025557262</v>
      </c>
      <c r="I408" s="13">
        <v>1043.1921865149975</v>
      </c>
      <c r="J408" s="13">
        <v>1466.784406491791</v>
      </c>
      <c r="K408" s="77">
        <f t="shared" si="27"/>
        <v>1284.6806318541715</v>
      </c>
    </row>
    <row r="409" spans="1:11" ht="12.75">
      <c r="A409" s="19" t="s">
        <v>243</v>
      </c>
      <c r="B409" s="6" t="s">
        <v>572</v>
      </c>
      <c r="C409" s="19">
        <v>12693</v>
      </c>
      <c r="D409" s="13">
        <v>542.1860868195068</v>
      </c>
      <c r="E409" s="13">
        <v>0</v>
      </c>
      <c r="F409" s="13">
        <v>0</v>
      </c>
      <c r="G409" s="76">
        <f t="shared" si="26"/>
        <v>542.1860868195068</v>
      </c>
      <c r="H409" s="13">
        <v>719.0037985270701</v>
      </c>
      <c r="I409" s="13">
        <v>568.7953916133619</v>
      </c>
      <c r="J409" s="13">
        <v>760.6331032852754</v>
      </c>
      <c r="K409" s="77">
        <f t="shared" si="27"/>
        <v>682.8107644752358</v>
      </c>
    </row>
    <row r="410" spans="1:11" ht="12.75">
      <c r="A410" s="19" t="s">
        <v>245</v>
      </c>
      <c r="B410" s="6" t="s">
        <v>573</v>
      </c>
      <c r="C410" s="19">
        <v>8411</v>
      </c>
      <c r="D410" s="13">
        <v>15.197122815360837</v>
      </c>
      <c r="E410" s="13">
        <v>0</v>
      </c>
      <c r="F410" s="13">
        <v>0</v>
      </c>
      <c r="G410" s="76">
        <f t="shared" si="26"/>
        <v>15.197122815360837</v>
      </c>
      <c r="H410" s="13">
        <v>564.5054185376748</v>
      </c>
      <c r="I410" s="13">
        <v>491.3879088465584</v>
      </c>
      <c r="J410" s="13">
        <v>503.23228748068</v>
      </c>
      <c r="K410" s="77">
        <f t="shared" si="27"/>
        <v>519.7085382883043</v>
      </c>
    </row>
    <row r="411" spans="1:11" ht="12.75">
      <c r="A411" s="19" t="s">
        <v>249</v>
      </c>
      <c r="B411" s="6" t="s">
        <v>574</v>
      </c>
      <c r="C411" s="19">
        <v>12715</v>
      </c>
      <c r="D411" s="13">
        <v>231.69130947699568</v>
      </c>
      <c r="E411" s="13">
        <v>0</v>
      </c>
      <c r="F411" s="13">
        <v>0</v>
      </c>
      <c r="G411" s="76">
        <f t="shared" si="26"/>
        <v>231.69130947699568</v>
      </c>
      <c r="H411" s="13">
        <v>916.4072647262915</v>
      </c>
      <c r="I411" s="13">
        <v>936.4116125523012</v>
      </c>
      <c r="J411" s="13">
        <v>1221.3863723948093</v>
      </c>
      <c r="K411" s="77">
        <f t="shared" si="27"/>
        <v>1024.7350832244674</v>
      </c>
    </row>
    <row r="412" spans="1:11" ht="12.75">
      <c r="A412" s="19" t="s">
        <v>251</v>
      </c>
      <c r="B412" s="6" t="s">
        <v>575</v>
      </c>
      <c r="C412" s="19">
        <v>11218</v>
      </c>
      <c r="D412" s="13">
        <v>363.71394187912284</v>
      </c>
      <c r="E412" s="13">
        <v>0</v>
      </c>
      <c r="F412" s="13">
        <v>79.548047780353</v>
      </c>
      <c r="G412" s="76">
        <f t="shared" si="26"/>
        <v>443.26198965947583</v>
      </c>
      <c r="H412" s="13">
        <v>476.50102337938364</v>
      </c>
      <c r="I412" s="13">
        <v>437.60854326881355</v>
      </c>
      <c r="J412" s="13">
        <v>525.3972140310216</v>
      </c>
      <c r="K412" s="77">
        <f t="shared" si="27"/>
        <v>479.8355935597396</v>
      </c>
    </row>
    <row r="413" spans="1:11" ht="12.75">
      <c r="A413" s="19" t="s">
        <v>311</v>
      </c>
      <c r="B413" s="6" t="s">
        <v>576</v>
      </c>
      <c r="C413" s="19">
        <v>20755</v>
      </c>
      <c r="D413" s="13">
        <v>352.2349313418453</v>
      </c>
      <c r="E413" s="13">
        <v>0</v>
      </c>
      <c r="F413" s="13">
        <v>29.978559383281137</v>
      </c>
      <c r="G413" s="76">
        <f t="shared" si="26"/>
        <v>382.21349072512646</v>
      </c>
      <c r="H413" s="13">
        <v>598.9881433758151</v>
      </c>
      <c r="I413" s="13">
        <v>519.5534640792733</v>
      </c>
      <c r="J413" s="13">
        <v>629.5719828956878</v>
      </c>
      <c r="K413" s="77">
        <f t="shared" si="27"/>
        <v>582.7045301169254</v>
      </c>
    </row>
    <row r="414" spans="1:11" ht="12.75">
      <c r="A414" s="19" t="s">
        <v>253</v>
      </c>
      <c r="B414" s="6" t="s">
        <v>577</v>
      </c>
      <c r="C414" s="19">
        <v>4813</v>
      </c>
      <c r="D414" s="13">
        <v>428.3430292956576</v>
      </c>
      <c r="E414" s="13">
        <v>0</v>
      </c>
      <c r="F414" s="13">
        <v>0</v>
      </c>
      <c r="G414" s="76">
        <f t="shared" si="26"/>
        <v>428.3430292956576</v>
      </c>
      <c r="H414" s="13">
        <v>457.7733572355613</v>
      </c>
      <c r="I414" s="13">
        <v>393.3208955857385</v>
      </c>
      <c r="J414" s="13">
        <v>462.95180033243304</v>
      </c>
      <c r="K414" s="77">
        <f t="shared" si="27"/>
        <v>438.0153510512443</v>
      </c>
    </row>
    <row r="415" spans="1:11" ht="12.75">
      <c r="A415" s="19" t="s">
        <v>363</v>
      </c>
      <c r="B415" s="6" t="s">
        <v>578</v>
      </c>
      <c r="C415" s="19">
        <v>10467</v>
      </c>
      <c r="D415" s="13">
        <v>0</v>
      </c>
      <c r="E415" s="13">
        <v>0</v>
      </c>
      <c r="F415" s="13">
        <v>0</v>
      </c>
      <c r="G415" s="76">
        <f t="shared" si="26"/>
        <v>0</v>
      </c>
      <c r="H415" s="13">
        <v>1067.9073227902127</v>
      </c>
      <c r="I415" s="13">
        <v>1084.0431393790695</v>
      </c>
      <c r="J415" s="13">
        <v>1124.8455674978504</v>
      </c>
      <c r="K415" s="77">
        <f t="shared" si="27"/>
        <v>1092.2653432223776</v>
      </c>
    </row>
    <row r="416" spans="1:11" ht="12.75">
      <c r="A416" s="19" t="s">
        <v>345</v>
      </c>
      <c r="B416" s="6" t="s">
        <v>579</v>
      </c>
      <c r="C416" s="19">
        <v>8859</v>
      </c>
      <c r="D416" s="13">
        <v>0</v>
      </c>
      <c r="E416" s="13">
        <v>0</v>
      </c>
      <c r="F416" s="13">
        <v>0</v>
      </c>
      <c r="G416" s="76">
        <f t="shared" si="26"/>
        <v>0</v>
      </c>
      <c r="H416" s="13">
        <v>2751.5035558477193</v>
      </c>
      <c r="I416" s="13">
        <v>2348.031158289743</v>
      </c>
      <c r="J416" s="13">
        <v>4063.5715204876396</v>
      </c>
      <c r="K416" s="77">
        <f t="shared" si="27"/>
        <v>3054.368744875034</v>
      </c>
    </row>
    <row r="417" spans="1:11" ht="12.75">
      <c r="A417" s="19" t="s">
        <v>291</v>
      </c>
      <c r="B417" s="6" t="s">
        <v>580</v>
      </c>
      <c r="C417" s="19">
        <v>6341</v>
      </c>
      <c r="D417" s="13">
        <v>414.21968143825893</v>
      </c>
      <c r="E417" s="13">
        <v>0</v>
      </c>
      <c r="F417" s="13">
        <v>0</v>
      </c>
      <c r="G417" s="76">
        <f t="shared" si="26"/>
        <v>414.21968143825893</v>
      </c>
      <c r="H417" s="13">
        <v>849.3241050072922</v>
      </c>
      <c r="I417" s="13">
        <v>663.4096218130311</v>
      </c>
      <c r="J417" s="13">
        <v>1051.5518459233558</v>
      </c>
      <c r="K417" s="77">
        <f t="shared" si="27"/>
        <v>854.7618575812263</v>
      </c>
    </row>
    <row r="418" spans="1:11" ht="12.75">
      <c r="A418" s="19" t="s">
        <v>293</v>
      </c>
      <c r="B418" s="6" t="s">
        <v>581</v>
      </c>
      <c r="C418" s="19">
        <v>7381</v>
      </c>
      <c r="D418" s="13">
        <v>693.6809375423385</v>
      </c>
      <c r="E418" s="13">
        <v>0</v>
      </c>
      <c r="F418" s="13">
        <v>0</v>
      </c>
      <c r="G418" s="76">
        <f t="shared" si="26"/>
        <v>693.6809375423385</v>
      </c>
      <c r="H418" s="13">
        <v>417.95282977543667</v>
      </c>
      <c r="I418" s="13">
        <v>426.6547492799342</v>
      </c>
      <c r="J418" s="13">
        <v>519.9346213250237</v>
      </c>
      <c r="K418" s="77">
        <f t="shared" si="27"/>
        <v>454.8474001267982</v>
      </c>
    </row>
    <row r="419" spans="1:11" ht="12.75">
      <c r="A419" s="19" t="s">
        <v>295</v>
      </c>
      <c r="B419" s="6" t="s">
        <v>582</v>
      </c>
      <c r="C419" s="19">
        <v>5448</v>
      </c>
      <c r="D419" s="13">
        <v>0</v>
      </c>
      <c r="E419" s="13">
        <v>0</v>
      </c>
      <c r="F419" s="13">
        <v>603.0816813509545</v>
      </c>
      <c r="G419" s="76">
        <f t="shared" si="26"/>
        <v>603.0816813509545</v>
      </c>
      <c r="H419" s="13">
        <v>464.86032251393635</v>
      </c>
      <c r="I419" s="13">
        <v>313.97129917355375</v>
      </c>
      <c r="J419" s="13">
        <v>547.2990189060206</v>
      </c>
      <c r="K419" s="77">
        <f t="shared" si="27"/>
        <v>442.0435468645035</v>
      </c>
    </row>
    <row r="420" spans="1:11" ht="12.75">
      <c r="A420" s="19" t="s">
        <v>412</v>
      </c>
      <c r="B420" s="6" t="s">
        <v>583</v>
      </c>
      <c r="C420" s="19">
        <v>2998</v>
      </c>
      <c r="D420" s="13">
        <v>295.6994663108739</v>
      </c>
      <c r="E420" s="13">
        <v>0</v>
      </c>
      <c r="F420" s="13">
        <v>0</v>
      </c>
      <c r="G420" s="76">
        <f t="shared" si="26"/>
        <v>295.6994663108739</v>
      </c>
      <c r="H420" s="13">
        <v>561.7722105</v>
      </c>
      <c r="I420" s="13">
        <v>497.00590090090094</v>
      </c>
      <c r="J420" s="13">
        <v>564.6180770513677</v>
      </c>
      <c r="K420" s="77">
        <f t="shared" si="27"/>
        <v>541.1320628174229</v>
      </c>
    </row>
    <row r="421" spans="1:11" ht="12.75">
      <c r="A421" s="19" t="s">
        <v>297</v>
      </c>
      <c r="B421" s="6" t="s">
        <v>556</v>
      </c>
      <c r="C421" s="19">
        <v>17667</v>
      </c>
      <c r="D421" s="13">
        <v>4.571630723948605</v>
      </c>
      <c r="E421" s="13">
        <v>0</v>
      </c>
      <c r="F421" s="13">
        <v>89.27418350597159</v>
      </c>
      <c r="G421" s="76">
        <f t="shared" si="26"/>
        <v>93.8458142299202</v>
      </c>
      <c r="H421" s="13">
        <v>717.5407942648941</v>
      </c>
      <c r="I421" s="13">
        <v>555.1779773216356</v>
      </c>
      <c r="J421" s="13">
        <v>571.865761589404</v>
      </c>
      <c r="K421" s="77">
        <f t="shared" si="27"/>
        <v>614.8615110586446</v>
      </c>
    </row>
    <row r="422" spans="1:11" ht="12.75">
      <c r="A422" s="19" t="s">
        <v>317</v>
      </c>
      <c r="B422" s="6" t="s">
        <v>584</v>
      </c>
      <c r="C422" s="19">
        <v>13333</v>
      </c>
      <c r="D422" s="13">
        <v>8.591614790369759</v>
      </c>
      <c r="E422" s="13">
        <v>0</v>
      </c>
      <c r="F422" s="13">
        <v>0</v>
      </c>
      <c r="G422" s="76">
        <f t="shared" si="26"/>
        <v>8.591614790369759</v>
      </c>
      <c r="H422" s="13">
        <v>360.66221836928014</v>
      </c>
      <c r="I422" s="13">
        <v>496.4806295081968</v>
      </c>
      <c r="J422" s="13">
        <v>1165.6069935498388</v>
      </c>
      <c r="K422" s="77">
        <f t="shared" si="27"/>
        <v>674.2499471424386</v>
      </c>
    </row>
    <row r="423" spans="1:11" ht="12.75">
      <c r="A423" s="19" t="s">
        <v>299</v>
      </c>
      <c r="B423" s="6" t="s">
        <v>585</v>
      </c>
      <c r="C423" s="19">
        <v>10685</v>
      </c>
      <c r="D423" s="13">
        <v>0</v>
      </c>
      <c r="E423" s="13">
        <v>0</v>
      </c>
      <c r="F423" s="13">
        <v>0</v>
      </c>
      <c r="G423" s="76">
        <f t="shared" si="26"/>
        <v>0</v>
      </c>
      <c r="H423" s="13">
        <v>3871.502199769401</v>
      </c>
      <c r="I423" s="13">
        <v>2402.2702969538404</v>
      </c>
      <c r="J423" s="13">
        <v>3082.3435928872254</v>
      </c>
      <c r="K423" s="77">
        <f t="shared" si="27"/>
        <v>3118.705363203489</v>
      </c>
    </row>
    <row r="424" spans="1:11" ht="12.75">
      <c r="A424" s="19" t="s">
        <v>368</v>
      </c>
      <c r="B424" s="6" t="s">
        <v>586</v>
      </c>
      <c r="C424" s="19">
        <v>23030</v>
      </c>
      <c r="D424" s="13">
        <v>1209.9342162396874</v>
      </c>
      <c r="E424" s="13">
        <v>0</v>
      </c>
      <c r="F424" s="13">
        <v>15.716717325227963</v>
      </c>
      <c r="G424" s="76">
        <f t="shared" si="26"/>
        <v>1225.6509335649155</v>
      </c>
      <c r="H424" s="13">
        <v>704.9446053158171</v>
      </c>
      <c r="I424" s="13">
        <v>589.6341908456168</v>
      </c>
      <c r="J424" s="13">
        <v>798.1636615284411</v>
      </c>
      <c r="K424" s="77">
        <f t="shared" si="27"/>
        <v>697.5808192299583</v>
      </c>
    </row>
    <row r="425" spans="1:11" ht="12.75">
      <c r="A425" s="19" t="s">
        <v>370</v>
      </c>
      <c r="B425" s="6" t="s">
        <v>2345</v>
      </c>
      <c r="C425" s="19">
        <v>26262</v>
      </c>
      <c r="D425" s="13">
        <v>319.9663772751504</v>
      </c>
      <c r="E425" s="13">
        <v>0</v>
      </c>
      <c r="F425" s="13">
        <v>242.87670398294114</v>
      </c>
      <c r="G425" s="76">
        <f t="shared" si="26"/>
        <v>562.8430812580916</v>
      </c>
      <c r="H425" s="13">
        <v>1262.3455266340177</v>
      </c>
      <c r="I425" s="13">
        <v>716.6441207038563</v>
      </c>
      <c r="J425" s="13">
        <v>1004.8443111720356</v>
      </c>
      <c r="K425" s="77">
        <f t="shared" si="27"/>
        <v>994.6113195033032</v>
      </c>
    </row>
    <row r="426" spans="1:11" ht="12.75">
      <c r="A426" s="19"/>
      <c r="B426" s="6"/>
      <c r="C426" s="19"/>
      <c r="D426" s="13"/>
      <c r="E426" s="13"/>
      <c r="F426" s="13"/>
      <c r="G426" s="12"/>
      <c r="H426" s="13"/>
      <c r="I426" s="13"/>
      <c r="J426" s="13"/>
      <c r="K426" s="77"/>
    </row>
    <row r="427" spans="1:11" ht="12.75">
      <c r="A427" s="19"/>
      <c r="B427" s="6" t="s">
        <v>255</v>
      </c>
      <c r="C427" s="19">
        <v>327383</v>
      </c>
      <c r="D427" s="13">
        <v>330.76138651060074</v>
      </c>
      <c r="E427" s="13">
        <v>0</v>
      </c>
      <c r="F427" s="13">
        <v>118.70812473463802</v>
      </c>
      <c r="G427" s="12"/>
      <c r="H427" s="13">
        <v>1312.6156914227952</v>
      </c>
      <c r="I427" s="13">
        <v>952.9105151003782</v>
      </c>
      <c r="J427" s="13">
        <v>1329.2969031134787</v>
      </c>
      <c r="K427" s="77"/>
    </row>
    <row r="428" spans="1:11" ht="12.75">
      <c r="A428" s="19"/>
      <c r="B428" s="6"/>
      <c r="C428" s="19"/>
      <c r="D428" s="13"/>
      <c r="E428" s="13"/>
      <c r="F428" s="13"/>
      <c r="G428" s="12"/>
      <c r="H428" s="13"/>
      <c r="I428" s="13"/>
      <c r="J428" s="13"/>
      <c r="K428" s="77"/>
    </row>
    <row r="429" spans="1:11" ht="12.75">
      <c r="A429" s="19"/>
      <c r="B429" s="6"/>
      <c r="C429" s="19"/>
      <c r="D429" s="13"/>
      <c r="E429" s="13"/>
      <c r="F429" s="13"/>
      <c r="G429" s="12"/>
      <c r="H429" s="13"/>
      <c r="I429" s="13"/>
      <c r="J429" s="13"/>
      <c r="K429" s="77"/>
    </row>
    <row r="430" spans="1:11" ht="12.75">
      <c r="A430" s="30" t="s">
        <v>57</v>
      </c>
      <c r="B430" s="16" t="s">
        <v>587</v>
      </c>
      <c r="C430" s="16"/>
      <c r="D430" s="13"/>
      <c r="E430" s="13"/>
      <c r="F430" s="13"/>
      <c r="G430" s="12"/>
      <c r="H430" s="13"/>
      <c r="I430" s="13"/>
      <c r="J430" s="13"/>
      <c r="K430" s="77"/>
    </row>
    <row r="431" spans="1:11" ht="12.75">
      <c r="A431" s="19"/>
      <c r="B431" s="6"/>
      <c r="C431" s="19"/>
      <c r="D431" s="13"/>
      <c r="E431" s="13"/>
      <c r="F431" s="13"/>
      <c r="G431" s="12"/>
      <c r="H431" s="13"/>
      <c r="I431" s="13"/>
      <c r="J431" s="13"/>
      <c r="K431" s="77"/>
    </row>
    <row r="432" spans="1:11" ht="12.75">
      <c r="A432" s="19" t="s">
        <v>211</v>
      </c>
      <c r="B432" s="6" t="s">
        <v>588</v>
      </c>
      <c r="C432" s="19">
        <v>2738</v>
      </c>
      <c r="D432" s="13">
        <v>104.09057706355004</v>
      </c>
      <c r="E432" s="13">
        <v>0</v>
      </c>
      <c r="F432" s="13">
        <v>0</v>
      </c>
      <c r="G432" s="76">
        <f aca="true" t="shared" si="28" ref="G432:G449">D432+E432+F432</f>
        <v>104.09057706355004</v>
      </c>
      <c r="H432" s="13">
        <v>416.27809383080904</v>
      </c>
      <c r="I432" s="13">
        <v>353.63863606676335</v>
      </c>
      <c r="J432" s="13">
        <v>411.08252191380564</v>
      </c>
      <c r="K432" s="77">
        <f aca="true" t="shared" si="29" ref="K432:K449">(H432+I432+J432)/3</f>
        <v>393.66641727045936</v>
      </c>
    </row>
    <row r="433" spans="1:11" ht="12.75">
      <c r="A433" s="19" t="s">
        <v>217</v>
      </c>
      <c r="B433" s="6" t="s">
        <v>589</v>
      </c>
      <c r="C433" s="19">
        <v>1238</v>
      </c>
      <c r="D433" s="13">
        <v>667.4103392568659</v>
      </c>
      <c r="E433" s="13">
        <v>0</v>
      </c>
      <c r="F433" s="13">
        <v>0</v>
      </c>
      <c r="G433" s="76">
        <f t="shared" si="28"/>
        <v>667.4103392568659</v>
      </c>
      <c r="H433" s="13">
        <v>368.2295548172757</v>
      </c>
      <c r="I433" s="13">
        <v>305.32510968801313</v>
      </c>
      <c r="J433" s="13">
        <v>337.4781962843295</v>
      </c>
      <c r="K433" s="77">
        <f t="shared" si="29"/>
        <v>337.0109535965394</v>
      </c>
    </row>
    <row r="434" spans="1:11" ht="12.75">
      <c r="A434" s="19" t="s">
        <v>221</v>
      </c>
      <c r="B434" s="6" t="s">
        <v>590</v>
      </c>
      <c r="C434" s="19">
        <v>1862</v>
      </c>
      <c r="D434" s="13">
        <v>661.7760472610097</v>
      </c>
      <c r="E434" s="13">
        <v>0</v>
      </c>
      <c r="F434" s="13">
        <v>105.65735767991407</v>
      </c>
      <c r="G434" s="76">
        <f t="shared" si="28"/>
        <v>767.4334049409238</v>
      </c>
      <c r="H434" s="13">
        <v>324.24398884551033</v>
      </c>
      <c r="I434" s="13">
        <v>310.8186153846153</v>
      </c>
      <c r="J434" s="13">
        <v>362.8230660580021</v>
      </c>
      <c r="K434" s="77">
        <f t="shared" si="29"/>
        <v>332.62855676270925</v>
      </c>
    </row>
    <row r="435" spans="1:11" ht="12.75">
      <c r="A435" s="19" t="s">
        <v>229</v>
      </c>
      <c r="B435" s="6" t="s">
        <v>591</v>
      </c>
      <c r="C435" s="19">
        <v>1621</v>
      </c>
      <c r="D435" s="13">
        <v>132.17890191239977</v>
      </c>
      <c r="E435" s="13">
        <v>0</v>
      </c>
      <c r="F435" s="13">
        <v>0</v>
      </c>
      <c r="G435" s="76">
        <f t="shared" si="28"/>
        <v>132.17890191239977</v>
      </c>
      <c r="H435" s="13">
        <v>324.42039335887614</v>
      </c>
      <c r="I435" s="13">
        <v>288.8338419191918</v>
      </c>
      <c r="J435" s="13">
        <v>371.7384953732263</v>
      </c>
      <c r="K435" s="77">
        <f t="shared" si="29"/>
        <v>328.33091021709805</v>
      </c>
    </row>
    <row r="436" spans="1:11" ht="12.75">
      <c r="A436" s="19" t="s">
        <v>233</v>
      </c>
      <c r="B436" s="6" t="s">
        <v>592</v>
      </c>
      <c r="C436" s="19">
        <v>4504</v>
      </c>
      <c r="D436" s="13">
        <v>168.18383658969805</v>
      </c>
      <c r="E436" s="13">
        <v>0</v>
      </c>
      <c r="F436" s="13">
        <v>0</v>
      </c>
      <c r="G436" s="76">
        <f t="shared" si="28"/>
        <v>168.18383658969805</v>
      </c>
      <c r="H436" s="13">
        <v>356.6172758773878</v>
      </c>
      <c r="I436" s="13">
        <v>304.7642299955693</v>
      </c>
      <c r="J436" s="13">
        <v>365.14227775310826</v>
      </c>
      <c r="K436" s="77">
        <f t="shared" si="29"/>
        <v>342.1745945420218</v>
      </c>
    </row>
    <row r="437" spans="1:11" ht="12.75">
      <c r="A437" s="19" t="s">
        <v>237</v>
      </c>
      <c r="B437" s="6" t="s">
        <v>593</v>
      </c>
      <c r="C437" s="19">
        <v>3641</v>
      </c>
      <c r="D437" s="13">
        <v>324.6251029936831</v>
      </c>
      <c r="E437" s="13">
        <v>0</v>
      </c>
      <c r="F437" s="13">
        <v>0</v>
      </c>
      <c r="G437" s="76">
        <f t="shared" si="28"/>
        <v>324.6251029936831</v>
      </c>
      <c r="H437" s="13">
        <v>338.6679771677086</v>
      </c>
      <c r="I437" s="13">
        <v>272.4211916689354</v>
      </c>
      <c r="J437" s="13">
        <v>396.41984207635267</v>
      </c>
      <c r="K437" s="77">
        <f t="shared" si="29"/>
        <v>335.8363369709989</v>
      </c>
    </row>
    <row r="438" spans="1:11" ht="12.75">
      <c r="A438" s="19" t="s">
        <v>243</v>
      </c>
      <c r="B438" s="6" t="s">
        <v>594</v>
      </c>
      <c r="C438" s="19">
        <v>2332</v>
      </c>
      <c r="D438" s="13">
        <v>0</v>
      </c>
      <c r="E438" s="13">
        <v>0</v>
      </c>
      <c r="F438" s="13">
        <v>0</v>
      </c>
      <c r="G438" s="76">
        <f t="shared" si="28"/>
        <v>0</v>
      </c>
      <c r="H438" s="13">
        <v>325.72227311280744</v>
      </c>
      <c r="I438" s="13">
        <v>300.04543023554595</v>
      </c>
      <c r="J438" s="13">
        <v>348.1043692109776</v>
      </c>
      <c r="K438" s="77">
        <f t="shared" si="29"/>
        <v>324.62402418644365</v>
      </c>
    </row>
    <row r="439" spans="1:11" ht="12.75">
      <c r="A439" s="19" t="s">
        <v>345</v>
      </c>
      <c r="B439" s="6" t="s">
        <v>595</v>
      </c>
      <c r="C439" s="19">
        <v>5311</v>
      </c>
      <c r="D439" s="13">
        <v>0</v>
      </c>
      <c r="E439" s="13">
        <v>0</v>
      </c>
      <c r="F439" s="13">
        <v>0</v>
      </c>
      <c r="G439" s="76">
        <f t="shared" si="28"/>
        <v>0</v>
      </c>
      <c r="H439" s="13">
        <v>321.3020774715745</v>
      </c>
      <c r="I439" s="13">
        <v>294.5202985221674</v>
      </c>
      <c r="J439" s="13">
        <v>357.6881269064206</v>
      </c>
      <c r="K439" s="77">
        <f t="shared" si="29"/>
        <v>324.5035009667208</v>
      </c>
    </row>
    <row r="440" spans="1:11" ht="12.75">
      <c r="A440" s="19" t="s">
        <v>291</v>
      </c>
      <c r="B440" s="6" t="s">
        <v>596</v>
      </c>
      <c r="C440" s="19">
        <v>4760</v>
      </c>
      <c r="D440" s="13">
        <v>563.2231092436974</v>
      </c>
      <c r="E440" s="13">
        <v>0</v>
      </c>
      <c r="F440" s="13">
        <v>0</v>
      </c>
      <c r="G440" s="76">
        <f t="shared" si="28"/>
        <v>563.2231092436974</v>
      </c>
      <c r="H440" s="13">
        <v>359.5378631051753</v>
      </c>
      <c r="I440" s="13">
        <v>304.33411039832276</v>
      </c>
      <c r="J440" s="13">
        <v>383.38036491596637</v>
      </c>
      <c r="K440" s="77">
        <f t="shared" si="29"/>
        <v>349.0841128064881</v>
      </c>
    </row>
    <row r="441" spans="1:11" ht="12.75">
      <c r="A441" s="19" t="s">
        <v>315</v>
      </c>
      <c r="B441" s="6" t="s">
        <v>597</v>
      </c>
      <c r="C441" s="19">
        <v>1542</v>
      </c>
      <c r="D441" s="13">
        <v>103.87224383916991</v>
      </c>
      <c r="E441" s="13">
        <v>0</v>
      </c>
      <c r="F441" s="13">
        <v>0</v>
      </c>
      <c r="G441" s="76">
        <f t="shared" si="28"/>
        <v>103.87224383916991</v>
      </c>
      <c r="H441" s="13">
        <v>356.63517426273455</v>
      </c>
      <c r="I441" s="13">
        <v>331.8830111842105</v>
      </c>
      <c r="J441" s="13">
        <v>354.3628398184176</v>
      </c>
      <c r="K441" s="77">
        <f t="shared" si="29"/>
        <v>347.6270084217876</v>
      </c>
    </row>
    <row r="442" spans="1:11" ht="12.75">
      <c r="A442" s="19" t="s">
        <v>370</v>
      </c>
      <c r="B442" s="6" t="s">
        <v>2346</v>
      </c>
      <c r="C442" s="19">
        <v>28490</v>
      </c>
      <c r="D442" s="13">
        <v>839.286346086346</v>
      </c>
      <c r="E442" s="13">
        <v>0</v>
      </c>
      <c r="F442" s="13">
        <v>632.183853983854</v>
      </c>
      <c r="G442" s="76">
        <f t="shared" si="28"/>
        <v>1471.4702000702</v>
      </c>
      <c r="H442" s="13">
        <v>400.8368893109634</v>
      </c>
      <c r="I442" s="13">
        <v>365.0063933718582</v>
      </c>
      <c r="J442" s="13">
        <v>434.64657486837484</v>
      </c>
      <c r="K442" s="77">
        <f t="shared" si="29"/>
        <v>400.16328585039884</v>
      </c>
    </row>
    <row r="443" spans="1:11" ht="12.75">
      <c r="A443" s="19" t="s">
        <v>320</v>
      </c>
      <c r="B443" s="6" t="s">
        <v>598</v>
      </c>
      <c r="C443" s="19">
        <v>2679</v>
      </c>
      <c r="D443" s="13">
        <v>73.90817469204927</v>
      </c>
      <c r="E443" s="13">
        <v>0</v>
      </c>
      <c r="F443" s="13">
        <v>0</v>
      </c>
      <c r="G443" s="76">
        <f t="shared" si="28"/>
        <v>73.90817469204927</v>
      </c>
      <c r="H443" s="13">
        <v>305.83426073850785</v>
      </c>
      <c r="I443" s="13">
        <v>275.98904541420114</v>
      </c>
      <c r="J443" s="13">
        <v>404.7953128032848</v>
      </c>
      <c r="K443" s="77">
        <f t="shared" si="29"/>
        <v>328.87287298533124</v>
      </c>
    </row>
    <row r="444" spans="1:11" ht="12.75">
      <c r="A444" s="19" t="s">
        <v>373</v>
      </c>
      <c r="B444" s="6" t="s">
        <v>599</v>
      </c>
      <c r="C444" s="19">
        <v>4768</v>
      </c>
      <c r="D444" s="13">
        <v>18.859060402684563</v>
      </c>
      <c r="E444" s="13">
        <v>0</v>
      </c>
      <c r="F444" s="13">
        <v>0</v>
      </c>
      <c r="G444" s="76">
        <f t="shared" si="28"/>
        <v>18.859060402684563</v>
      </c>
      <c r="H444" s="13">
        <v>344.51715566729524</v>
      </c>
      <c r="I444" s="13">
        <v>321.327503876949</v>
      </c>
      <c r="J444" s="13">
        <v>373.5891698825503</v>
      </c>
      <c r="K444" s="77">
        <f t="shared" si="29"/>
        <v>346.47794314226485</v>
      </c>
    </row>
    <row r="445" spans="1:11" ht="12.75">
      <c r="A445" s="19" t="s">
        <v>439</v>
      </c>
      <c r="B445" s="6" t="s">
        <v>600</v>
      </c>
      <c r="C445" s="19">
        <v>1539</v>
      </c>
      <c r="D445" s="13">
        <v>244.93827160493828</v>
      </c>
      <c r="E445" s="13">
        <v>0</v>
      </c>
      <c r="F445" s="13">
        <v>615.3807667316439</v>
      </c>
      <c r="G445" s="76">
        <f t="shared" si="28"/>
        <v>860.3190383365823</v>
      </c>
      <c r="H445" s="13">
        <v>329.7310176817289</v>
      </c>
      <c r="I445" s="13">
        <v>288.77408473479943</v>
      </c>
      <c r="J445" s="13">
        <v>351.84479792072773</v>
      </c>
      <c r="K445" s="77">
        <f t="shared" si="29"/>
        <v>323.44996677908534</v>
      </c>
    </row>
    <row r="446" spans="1:11" ht="12.75">
      <c r="A446" s="19" t="s">
        <v>601</v>
      </c>
      <c r="B446" s="6" t="s">
        <v>602</v>
      </c>
      <c r="C446" s="19">
        <v>16083</v>
      </c>
      <c r="D446" s="13">
        <v>362.4506000124355</v>
      </c>
      <c r="E446" s="13">
        <v>0</v>
      </c>
      <c r="F446" s="13">
        <v>620.1650189641236</v>
      </c>
      <c r="G446" s="76">
        <f t="shared" si="28"/>
        <v>982.6156189765591</v>
      </c>
      <c r="H446" s="13">
        <v>492.42877078904587</v>
      </c>
      <c r="I446" s="13">
        <v>476.7482052592223</v>
      </c>
      <c r="J446" s="13">
        <v>497.7371507181495</v>
      </c>
      <c r="K446" s="77">
        <f t="shared" si="29"/>
        <v>488.97137558880587</v>
      </c>
    </row>
    <row r="447" spans="1:11" ht="12.75">
      <c r="A447" s="19" t="s">
        <v>181</v>
      </c>
      <c r="B447" s="6" t="s">
        <v>603</v>
      </c>
      <c r="C447" s="19">
        <v>4504</v>
      </c>
      <c r="D447" s="13">
        <v>0</v>
      </c>
      <c r="E447" s="13">
        <v>0</v>
      </c>
      <c r="F447" s="13">
        <v>0</v>
      </c>
      <c r="G447" s="76">
        <f t="shared" si="28"/>
        <v>0</v>
      </c>
      <c r="H447" s="13">
        <v>315.6751974608932</v>
      </c>
      <c r="I447" s="13">
        <v>300.98314834848145</v>
      </c>
      <c r="J447" s="13">
        <v>371.7190601687389</v>
      </c>
      <c r="K447" s="77">
        <f t="shared" si="29"/>
        <v>329.4591353260378</v>
      </c>
    </row>
    <row r="448" spans="1:11" ht="12.75">
      <c r="A448" s="19" t="s">
        <v>383</v>
      </c>
      <c r="B448" s="6" t="s">
        <v>604</v>
      </c>
      <c r="C448" s="19">
        <v>2230</v>
      </c>
      <c r="D448" s="13">
        <v>269.05829596412553</v>
      </c>
      <c r="E448" s="13">
        <v>0</v>
      </c>
      <c r="F448" s="13">
        <v>0</v>
      </c>
      <c r="G448" s="76">
        <f t="shared" si="28"/>
        <v>269.05829596412553</v>
      </c>
      <c r="H448" s="13">
        <v>317.7512887259395</v>
      </c>
      <c r="I448" s="13">
        <v>329.7328153916211</v>
      </c>
      <c r="J448" s="13">
        <v>355.66088251121073</v>
      </c>
      <c r="K448" s="77">
        <f t="shared" si="29"/>
        <v>334.38166220959044</v>
      </c>
    </row>
    <row r="449" spans="1:11" ht="12.75">
      <c r="A449" s="19" t="s">
        <v>605</v>
      </c>
      <c r="B449" s="6" t="s">
        <v>606</v>
      </c>
      <c r="C449" s="19">
        <v>2340</v>
      </c>
      <c r="D449" s="13">
        <v>23.53675213675214</v>
      </c>
      <c r="E449" s="13">
        <v>0</v>
      </c>
      <c r="F449" s="13">
        <v>0</v>
      </c>
      <c r="G449" s="76">
        <f t="shared" si="28"/>
        <v>23.53675213675214</v>
      </c>
      <c r="H449" s="13">
        <v>322.6283437110834</v>
      </c>
      <c r="I449" s="13">
        <v>303.43150070218917</v>
      </c>
      <c r="J449" s="13">
        <v>372.38199700854705</v>
      </c>
      <c r="K449" s="77">
        <f t="shared" si="29"/>
        <v>332.81394714060656</v>
      </c>
    </row>
    <row r="450" spans="1:11" ht="12.75">
      <c r="A450" s="19"/>
      <c r="B450" s="6"/>
      <c r="C450" s="19"/>
      <c r="D450" s="13"/>
      <c r="E450" s="13"/>
      <c r="F450" s="13"/>
      <c r="G450" s="12"/>
      <c r="H450" s="13"/>
      <c r="I450" s="13"/>
      <c r="J450" s="13"/>
      <c r="K450" s="77"/>
    </row>
    <row r="451" spans="1:11" ht="12.75">
      <c r="A451" s="19"/>
      <c r="B451" s="6" t="s">
        <v>255</v>
      </c>
      <c r="C451" s="19">
        <v>92182</v>
      </c>
      <c r="D451" s="13">
        <v>416.5545659673255</v>
      </c>
      <c r="E451" s="13">
        <v>0</v>
      </c>
      <c r="F451" s="13">
        <v>315.99267752923566</v>
      </c>
      <c r="G451" s="12"/>
      <c r="H451" s="13">
        <v>385.06291088007157</v>
      </c>
      <c r="I451" s="13">
        <v>353.24090931078536</v>
      </c>
      <c r="J451" s="13">
        <v>413.5988358139333</v>
      </c>
      <c r="K451" s="77"/>
    </row>
    <row r="452" spans="1:11" ht="12.75">
      <c r="A452" s="19"/>
      <c r="B452" s="6"/>
      <c r="C452" s="19"/>
      <c r="D452" s="13"/>
      <c r="E452" s="13"/>
      <c r="F452" s="13"/>
      <c r="G452" s="12"/>
      <c r="H452" s="13"/>
      <c r="I452" s="13"/>
      <c r="J452" s="13"/>
      <c r="K452" s="77"/>
    </row>
    <row r="453" spans="1:11" ht="12.75">
      <c r="A453" s="19"/>
      <c r="B453" s="6"/>
      <c r="C453" s="19"/>
      <c r="D453" s="13"/>
      <c r="E453" s="13"/>
      <c r="F453" s="13"/>
      <c r="G453" s="12"/>
      <c r="H453" s="13"/>
      <c r="I453" s="13"/>
      <c r="J453" s="13"/>
      <c r="K453" s="77"/>
    </row>
    <row r="454" spans="1:11" ht="12.75">
      <c r="A454" s="30" t="s">
        <v>59</v>
      </c>
      <c r="B454" s="16" t="s">
        <v>607</v>
      </c>
      <c r="C454" s="16"/>
      <c r="D454" s="13"/>
      <c r="E454" s="13"/>
      <c r="F454" s="13"/>
      <c r="G454" s="12"/>
      <c r="H454" s="13"/>
      <c r="I454" s="13"/>
      <c r="J454" s="13"/>
      <c r="K454" s="77"/>
    </row>
    <row r="455" spans="1:11" ht="12.75">
      <c r="A455" s="19"/>
      <c r="B455" s="6"/>
      <c r="C455" s="19"/>
      <c r="D455" s="13"/>
      <c r="E455" s="13"/>
      <c r="F455" s="13"/>
      <c r="G455" s="12"/>
      <c r="H455" s="13"/>
      <c r="I455" s="13"/>
      <c r="J455" s="13"/>
      <c r="K455" s="77"/>
    </row>
    <row r="456" spans="1:11" ht="12.75">
      <c r="A456" s="19" t="s">
        <v>211</v>
      </c>
      <c r="B456" s="6" t="s">
        <v>608</v>
      </c>
      <c r="C456" s="19">
        <v>5056</v>
      </c>
      <c r="D456" s="13">
        <v>10.208069620253164</v>
      </c>
      <c r="E456" s="13">
        <v>0</v>
      </c>
      <c r="F456" s="13">
        <v>0</v>
      </c>
      <c r="G456" s="76">
        <f aca="true" t="shared" si="30" ref="G456:G474">D456+E456+F456</f>
        <v>10.208069620253164</v>
      </c>
      <c r="H456" s="13">
        <v>416.6561984451718</v>
      </c>
      <c r="I456" s="13">
        <v>408.3104364596021</v>
      </c>
      <c r="J456" s="13">
        <v>505.25351384493666</v>
      </c>
      <c r="K456" s="77">
        <f aca="true" t="shared" si="31" ref="K456:K474">(H456+I456+J456)/3</f>
        <v>443.40671624990347</v>
      </c>
    </row>
    <row r="457" spans="1:11" ht="12.75">
      <c r="A457" s="19" t="s">
        <v>217</v>
      </c>
      <c r="B457" s="6" t="s">
        <v>609</v>
      </c>
      <c r="C457" s="19">
        <v>1567</v>
      </c>
      <c r="D457" s="13">
        <v>0</v>
      </c>
      <c r="E457" s="13">
        <v>0</v>
      </c>
      <c r="F457" s="13">
        <v>0</v>
      </c>
      <c r="G457" s="76">
        <f t="shared" si="30"/>
        <v>0</v>
      </c>
      <c r="H457" s="13">
        <v>412.13479725310657</v>
      </c>
      <c r="I457" s="13">
        <v>404.63941421254805</v>
      </c>
      <c r="J457" s="13">
        <v>449.8831748564136</v>
      </c>
      <c r="K457" s="77">
        <f t="shared" si="31"/>
        <v>422.21912877402275</v>
      </c>
    </row>
    <row r="458" spans="1:11" ht="12.75">
      <c r="A458" s="19" t="s">
        <v>227</v>
      </c>
      <c r="B458" s="6" t="s">
        <v>610</v>
      </c>
      <c r="C458" s="19">
        <v>10229</v>
      </c>
      <c r="D458" s="13">
        <v>29.57082803793137</v>
      </c>
      <c r="E458" s="13">
        <v>0</v>
      </c>
      <c r="F458" s="13">
        <v>0</v>
      </c>
      <c r="G458" s="76">
        <f t="shared" si="30"/>
        <v>29.57082803793137</v>
      </c>
      <c r="H458" s="13">
        <v>406.3174997505239</v>
      </c>
      <c r="I458" s="13">
        <v>420.40360567979417</v>
      </c>
      <c r="J458" s="13">
        <v>470.166282334539</v>
      </c>
      <c r="K458" s="77">
        <f t="shared" si="31"/>
        <v>432.295795921619</v>
      </c>
    </row>
    <row r="459" spans="1:11" ht="12.75">
      <c r="A459" s="19" t="s">
        <v>233</v>
      </c>
      <c r="B459" s="6" t="s">
        <v>611</v>
      </c>
      <c r="C459" s="19">
        <v>3365</v>
      </c>
      <c r="D459" s="13">
        <v>365.858543833581</v>
      </c>
      <c r="E459" s="13">
        <v>0</v>
      </c>
      <c r="F459" s="13">
        <v>0</v>
      </c>
      <c r="G459" s="76">
        <f t="shared" si="30"/>
        <v>365.858543833581</v>
      </c>
      <c r="H459" s="13">
        <v>376.40343056397813</v>
      </c>
      <c r="I459" s="13">
        <v>378.59122863120143</v>
      </c>
      <c r="J459" s="13">
        <v>431.44293759286774</v>
      </c>
      <c r="K459" s="77">
        <f t="shared" si="31"/>
        <v>395.47919892934914</v>
      </c>
    </row>
    <row r="460" spans="1:11" ht="12.75">
      <c r="A460" s="19" t="s">
        <v>235</v>
      </c>
      <c r="B460" s="6" t="s">
        <v>612</v>
      </c>
      <c r="C460" s="19">
        <v>2024</v>
      </c>
      <c r="D460" s="13">
        <v>171.30978260869566</v>
      </c>
      <c r="E460" s="13">
        <v>0</v>
      </c>
      <c r="F460" s="13">
        <v>0</v>
      </c>
      <c r="G460" s="76">
        <f t="shared" si="30"/>
        <v>171.30978260869566</v>
      </c>
      <c r="H460" s="13">
        <v>399.13846239273096</v>
      </c>
      <c r="I460" s="13">
        <v>405.4807497512438</v>
      </c>
      <c r="J460" s="13">
        <v>448.28416501976284</v>
      </c>
      <c r="K460" s="77">
        <f t="shared" si="31"/>
        <v>417.63445905457917</v>
      </c>
    </row>
    <row r="461" spans="1:11" ht="12.75">
      <c r="A461" s="19" t="s">
        <v>266</v>
      </c>
      <c r="B461" s="6" t="s">
        <v>613</v>
      </c>
      <c r="C461" s="19">
        <v>4468</v>
      </c>
      <c r="D461" s="13">
        <v>204.62623097582812</v>
      </c>
      <c r="E461" s="13">
        <v>0</v>
      </c>
      <c r="F461" s="13">
        <v>0</v>
      </c>
      <c r="G461" s="76">
        <f t="shared" si="30"/>
        <v>204.62623097582812</v>
      </c>
      <c r="H461" s="13">
        <v>419.2538869179601</v>
      </c>
      <c r="I461" s="13">
        <v>372.6040147479639</v>
      </c>
      <c r="J461" s="13">
        <v>452.36564458370634</v>
      </c>
      <c r="K461" s="77">
        <f t="shared" si="31"/>
        <v>414.7411820832101</v>
      </c>
    </row>
    <row r="462" spans="1:11" ht="12.75">
      <c r="A462" s="19" t="s">
        <v>241</v>
      </c>
      <c r="B462" s="6" t="s">
        <v>614</v>
      </c>
      <c r="C462" s="19">
        <v>2074</v>
      </c>
      <c r="D462" s="13">
        <v>113.3076181292189</v>
      </c>
      <c r="E462" s="13">
        <v>0</v>
      </c>
      <c r="F462" s="13">
        <v>0</v>
      </c>
      <c r="G462" s="76">
        <f t="shared" si="30"/>
        <v>113.3076181292189</v>
      </c>
      <c r="H462" s="13">
        <v>415.1722787821123</v>
      </c>
      <c r="I462" s="13">
        <v>421.5427272291467</v>
      </c>
      <c r="J462" s="13">
        <v>462.7936668273867</v>
      </c>
      <c r="K462" s="77">
        <f t="shared" si="31"/>
        <v>433.1695576128819</v>
      </c>
    </row>
    <row r="463" spans="1:11" ht="12.75">
      <c r="A463" s="19" t="s">
        <v>245</v>
      </c>
      <c r="B463" s="6" t="s">
        <v>615</v>
      </c>
      <c r="C463" s="19">
        <v>2945</v>
      </c>
      <c r="D463" s="13">
        <v>47.85942275042445</v>
      </c>
      <c r="E463" s="13">
        <v>0</v>
      </c>
      <c r="F463" s="13">
        <v>0</v>
      </c>
      <c r="G463" s="76">
        <f t="shared" si="30"/>
        <v>47.85942275042445</v>
      </c>
      <c r="H463" s="13">
        <v>403.1486603269937</v>
      </c>
      <c r="I463" s="13">
        <v>417.55779933774835</v>
      </c>
      <c r="J463" s="13">
        <v>601.0329626485568</v>
      </c>
      <c r="K463" s="77">
        <f t="shared" si="31"/>
        <v>473.91314077109956</v>
      </c>
    </row>
    <row r="464" spans="1:11" ht="12.75">
      <c r="A464" s="19" t="s">
        <v>253</v>
      </c>
      <c r="B464" s="6" t="s">
        <v>616</v>
      </c>
      <c r="C464" s="19">
        <v>11631</v>
      </c>
      <c r="D464" s="13">
        <v>46.39033617057863</v>
      </c>
      <c r="E464" s="13">
        <v>0</v>
      </c>
      <c r="F464" s="13">
        <v>0</v>
      </c>
      <c r="G464" s="76">
        <f t="shared" si="30"/>
        <v>46.39033617057863</v>
      </c>
      <c r="H464" s="13">
        <v>414.01436269200025</v>
      </c>
      <c r="I464" s="13">
        <v>421.1562203315499</v>
      </c>
      <c r="J464" s="13">
        <v>450.7439542601668</v>
      </c>
      <c r="K464" s="77">
        <f t="shared" si="31"/>
        <v>428.6381790945723</v>
      </c>
    </row>
    <row r="465" spans="1:11" ht="12.75">
      <c r="A465" s="19" t="s">
        <v>345</v>
      </c>
      <c r="B465" s="6" t="s">
        <v>617</v>
      </c>
      <c r="C465" s="19">
        <v>2856</v>
      </c>
      <c r="D465" s="13">
        <v>547.3560924369748</v>
      </c>
      <c r="E465" s="13">
        <v>0</v>
      </c>
      <c r="F465" s="13">
        <v>0</v>
      </c>
      <c r="G465" s="76">
        <f t="shared" si="30"/>
        <v>547.3560924369748</v>
      </c>
      <c r="H465" s="13">
        <v>442.5731022158685</v>
      </c>
      <c r="I465" s="13">
        <v>616.0744278169014</v>
      </c>
      <c r="J465" s="13">
        <v>467.6238392857143</v>
      </c>
      <c r="K465" s="77">
        <f t="shared" si="31"/>
        <v>508.7571231061614</v>
      </c>
    </row>
    <row r="466" spans="1:11" ht="12.75">
      <c r="A466" s="19" t="s">
        <v>315</v>
      </c>
      <c r="B466" s="6" t="s">
        <v>2347</v>
      </c>
      <c r="C466" s="19">
        <v>24234</v>
      </c>
      <c r="D466" s="13">
        <v>248.696335726665</v>
      </c>
      <c r="E466" s="13">
        <v>0</v>
      </c>
      <c r="F466" s="13">
        <v>0</v>
      </c>
      <c r="G466" s="76">
        <f t="shared" si="30"/>
        <v>248.696335726665</v>
      </c>
      <c r="H466" s="13">
        <v>555.5964547262033</v>
      </c>
      <c r="I466" s="13">
        <v>494.5703649007977</v>
      </c>
      <c r="J466" s="13">
        <v>597.2145128744738</v>
      </c>
      <c r="K466" s="77">
        <f t="shared" si="31"/>
        <v>549.127110833825</v>
      </c>
    </row>
    <row r="467" spans="1:11" ht="12.75">
      <c r="A467" s="19" t="s">
        <v>412</v>
      </c>
      <c r="B467" s="6" t="s">
        <v>618</v>
      </c>
      <c r="C467" s="19">
        <v>2094</v>
      </c>
      <c r="D467" s="13">
        <v>588.9837631327603</v>
      </c>
      <c r="E467" s="13">
        <v>0</v>
      </c>
      <c r="F467" s="13">
        <v>0</v>
      </c>
      <c r="G467" s="76">
        <f t="shared" si="30"/>
        <v>588.9837631327603</v>
      </c>
      <c r="H467" s="13">
        <v>369.28683638996137</v>
      </c>
      <c r="I467" s="13">
        <v>380.1761505938242</v>
      </c>
      <c r="J467" s="13">
        <v>424.81372349570205</v>
      </c>
      <c r="K467" s="77">
        <f t="shared" si="31"/>
        <v>391.42557015982925</v>
      </c>
    </row>
    <row r="468" spans="1:11" ht="12.75">
      <c r="A468" s="19" t="s">
        <v>317</v>
      </c>
      <c r="B468" s="6" t="s">
        <v>619</v>
      </c>
      <c r="C468" s="19">
        <v>4875</v>
      </c>
      <c r="D468" s="13">
        <v>338.46153846153845</v>
      </c>
      <c r="E468" s="13">
        <v>0</v>
      </c>
      <c r="F468" s="13">
        <v>0</v>
      </c>
      <c r="G468" s="76">
        <f t="shared" si="30"/>
        <v>338.46153846153845</v>
      </c>
      <c r="H468" s="13">
        <v>384.8818587995931</v>
      </c>
      <c r="I468" s="13">
        <v>403.12458693877545</v>
      </c>
      <c r="J468" s="13">
        <v>455.52333702564107</v>
      </c>
      <c r="K468" s="77">
        <f t="shared" si="31"/>
        <v>414.50992758800317</v>
      </c>
    </row>
    <row r="469" spans="1:11" ht="12.75">
      <c r="A469" s="19" t="s">
        <v>299</v>
      </c>
      <c r="B469" s="6" t="s">
        <v>620</v>
      </c>
      <c r="C469" s="19">
        <v>7655</v>
      </c>
      <c r="D469" s="13">
        <v>340.51508817766165</v>
      </c>
      <c r="E469" s="13">
        <v>0</v>
      </c>
      <c r="F469" s="13">
        <v>0</v>
      </c>
      <c r="G469" s="76">
        <f t="shared" si="30"/>
        <v>340.51508817766165</v>
      </c>
      <c r="H469" s="13">
        <v>411.64929117803837</v>
      </c>
      <c r="I469" s="13">
        <v>394.80820065616797</v>
      </c>
      <c r="J469" s="13">
        <v>445.59963344219466</v>
      </c>
      <c r="K469" s="77">
        <f t="shared" si="31"/>
        <v>417.35237509213374</v>
      </c>
    </row>
    <row r="470" spans="1:11" ht="12.75">
      <c r="A470" s="19" t="s">
        <v>370</v>
      </c>
      <c r="B470" s="6" t="s">
        <v>621</v>
      </c>
      <c r="C470" s="19">
        <v>5731</v>
      </c>
      <c r="D470" s="13">
        <v>349.2036293840516</v>
      </c>
      <c r="E470" s="13">
        <v>0</v>
      </c>
      <c r="F470" s="13">
        <v>0</v>
      </c>
      <c r="G470" s="76">
        <f t="shared" si="30"/>
        <v>349.2036293840516</v>
      </c>
      <c r="H470" s="13">
        <v>393.7235136428065</v>
      </c>
      <c r="I470" s="13">
        <v>398.35195545774644</v>
      </c>
      <c r="J470" s="13">
        <v>453.5551176060024</v>
      </c>
      <c r="K470" s="77">
        <f t="shared" si="31"/>
        <v>415.21019556885176</v>
      </c>
    </row>
    <row r="471" spans="1:11" ht="12.75">
      <c r="A471" s="19" t="s">
        <v>322</v>
      </c>
      <c r="B471" s="6" t="s">
        <v>622</v>
      </c>
      <c r="C471" s="19">
        <v>4715</v>
      </c>
      <c r="D471" s="13">
        <v>309.0150583244963</v>
      </c>
      <c r="E471" s="13">
        <v>0</v>
      </c>
      <c r="F471" s="13">
        <v>0</v>
      </c>
      <c r="G471" s="76">
        <f t="shared" si="30"/>
        <v>309.0150583244963</v>
      </c>
      <c r="H471" s="13">
        <v>389.81044670161646</v>
      </c>
      <c r="I471" s="13">
        <v>397.6608780012979</v>
      </c>
      <c r="J471" s="13">
        <v>447.4721991516436</v>
      </c>
      <c r="K471" s="77">
        <f t="shared" si="31"/>
        <v>411.64784128485263</v>
      </c>
    </row>
    <row r="472" spans="1:11" ht="12.75">
      <c r="A472" s="19" t="s">
        <v>623</v>
      </c>
      <c r="B472" s="6" t="s">
        <v>624</v>
      </c>
      <c r="C472" s="19">
        <v>4953</v>
      </c>
      <c r="D472" s="13">
        <v>31.994346860488594</v>
      </c>
      <c r="E472" s="13">
        <v>0</v>
      </c>
      <c r="F472" s="13">
        <v>0</v>
      </c>
      <c r="G472" s="76">
        <f t="shared" si="30"/>
        <v>31.994346860488594</v>
      </c>
      <c r="H472" s="13">
        <v>473.33128259983704</v>
      </c>
      <c r="I472" s="13">
        <v>454.71624368559304</v>
      </c>
      <c r="J472" s="13">
        <v>519.9396426408236</v>
      </c>
      <c r="K472" s="77">
        <f t="shared" si="31"/>
        <v>482.6623896420845</v>
      </c>
    </row>
    <row r="473" spans="1:11" ht="12.75">
      <c r="A473" s="19" t="s">
        <v>601</v>
      </c>
      <c r="B473" s="6" t="s">
        <v>625</v>
      </c>
      <c r="C473" s="19">
        <v>7540</v>
      </c>
      <c r="D473" s="13">
        <v>592.2469496021221</v>
      </c>
      <c r="E473" s="13">
        <v>0</v>
      </c>
      <c r="F473" s="13">
        <v>0</v>
      </c>
      <c r="G473" s="76">
        <f t="shared" si="30"/>
        <v>592.2469496021221</v>
      </c>
      <c r="H473" s="13">
        <v>627.5216293668122</v>
      </c>
      <c r="I473" s="13">
        <v>452.57790391269634</v>
      </c>
      <c r="J473" s="13">
        <v>477.759825596817</v>
      </c>
      <c r="K473" s="77">
        <f t="shared" si="31"/>
        <v>519.2864529587752</v>
      </c>
    </row>
    <row r="474" spans="1:11" ht="12.75">
      <c r="A474" s="19" t="s">
        <v>180</v>
      </c>
      <c r="B474" s="6" t="s">
        <v>626</v>
      </c>
      <c r="C474" s="19">
        <v>10942</v>
      </c>
      <c r="D474" s="13">
        <v>1017.192652165966</v>
      </c>
      <c r="E474" s="13">
        <v>0</v>
      </c>
      <c r="F474" s="13">
        <v>0</v>
      </c>
      <c r="G474" s="76">
        <f t="shared" si="30"/>
        <v>1017.192652165966</v>
      </c>
      <c r="H474" s="13">
        <v>445.9539358600583</v>
      </c>
      <c r="I474" s="13">
        <v>431.25981859287396</v>
      </c>
      <c r="J474" s="13">
        <v>464.4000037470298</v>
      </c>
      <c r="K474" s="77">
        <f t="shared" si="31"/>
        <v>447.20458606665403</v>
      </c>
    </row>
    <row r="475" spans="1:11" ht="12.75">
      <c r="A475" s="19"/>
      <c r="B475" s="6"/>
      <c r="C475" s="19"/>
      <c r="D475" s="13"/>
      <c r="E475" s="13"/>
      <c r="F475" s="13"/>
      <c r="G475" s="12"/>
      <c r="H475" s="13"/>
      <c r="I475" s="13"/>
      <c r="J475" s="13"/>
      <c r="K475" s="77"/>
    </row>
    <row r="476" spans="1:11" ht="12.75">
      <c r="A476" s="19"/>
      <c r="B476" s="6" t="s">
        <v>255</v>
      </c>
      <c r="C476" s="19">
        <v>118954</v>
      </c>
      <c r="D476" s="13">
        <v>303.0942549220707</v>
      </c>
      <c r="E476" s="13">
        <v>0</v>
      </c>
      <c r="F476" s="13">
        <v>0</v>
      </c>
      <c r="G476" s="12"/>
      <c r="H476" s="13">
        <v>456.5690840754678</v>
      </c>
      <c r="I476" s="13">
        <v>435.8723815335119</v>
      </c>
      <c r="J476" s="13">
        <v>493.63252495082133</v>
      </c>
      <c r="K476" s="77"/>
    </row>
    <row r="477" spans="1:11" ht="12.75">
      <c r="A477" s="19"/>
      <c r="B477" s="6"/>
      <c r="C477" s="19"/>
      <c r="D477" s="13"/>
      <c r="E477" s="13"/>
      <c r="F477" s="13"/>
      <c r="G477" s="12"/>
      <c r="H477" s="13"/>
      <c r="I477" s="13"/>
      <c r="J477" s="13"/>
      <c r="K477" s="77"/>
    </row>
    <row r="478" spans="1:11" ht="12.75">
      <c r="A478" s="19"/>
      <c r="B478" s="6"/>
      <c r="C478" s="19"/>
      <c r="D478" s="13"/>
      <c r="E478" s="13"/>
      <c r="F478" s="13"/>
      <c r="G478" s="12"/>
      <c r="H478" s="13"/>
      <c r="I478" s="13"/>
      <c r="J478" s="13"/>
      <c r="K478" s="77"/>
    </row>
    <row r="479" spans="1:11" ht="12.75">
      <c r="A479" s="30" t="s">
        <v>61</v>
      </c>
      <c r="B479" s="16" t="s">
        <v>627</v>
      </c>
      <c r="C479" s="16"/>
      <c r="D479" s="13"/>
      <c r="E479" s="13"/>
      <c r="F479" s="13"/>
      <c r="G479" s="12"/>
      <c r="H479" s="13"/>
      <c r="I479" s="13"/>
      <c r="J479" s="13"/>
      <c r="K479" s="77"/>
    </row>
    <row r="480" spans="1:11" ht="12.75">
      <c r="A480" s="19"/>
      <c r="B480" s="6"/>
      <c r="C480" s="19"/>
      <c r="D480" s="13"/>
      <c r="E480" s="13"/>
      <c r="F480" s="13"/>
      <c r="G480" s="12"/>
      <c r="H480" s="13"/>
      <c r="I480" s="13"/>
      <c r="J480" s="13"/>
      <c r="K480" s="77"/>
    </row>
    <row r="481" spans="1:11" ht="12.75">
      <c r="A481" s="19" t="s">
        <v>211</v>
      </c>
      <c r="B481" s="6" t="s">
        <v>628</v>
      </c>
      <c r="C481" s="19">
        <v>3582</v>
      </c>
      <c r="D481" s="13">
        <v>0</v>
      </c>
      <c r="E481" s="13">
        <v>0</v>
      </c>
      <c r="F481" s="13">
        <v>0</v>
      </c>
      <c r="G481" s="76">
        <f aca="true" t="shared" si="32" ref="G481:G526">D481+E481+F481</f>
        <v>0</v>
      </c>
      <c r="H481" s="13">
        <v>275.89720943290286</v>
      </c>
      <c r="I481" s="13">
        <v>345.73942030598056</v>
      </c>
      <c r="J481" s="13">
        <v>433.7175083752094</v>
      </c>
      <c r="K481" s="77">
        <f aca="true" t="shared" si="33" ref="K481:K526">(H481+I481+J481)/3</f>
        <v>351.78471270469754</v>
      </c>
    </row>
    <row r="482" spans="1:11" ht="12.75">
      <c r="A482" s="19" t="s">
        <v>213</v>
      </c>
      <c r="B482" s="6" t="s">
        <v>629</v>
      </c>
      <c r="C482" s="19">
        <v>5550</v>
      </c>
      <c r="D482" s="13">
        <v>664.341981981982</v>
      </c>
      <c r="E482" s="13">
        <v>0</v>
      </c>
      <c r="F482" s="13">
        <v>703.3972972972973</v>
      </c>
      <c r="G482" s="76">
        <f t="shared" si="32"/>
        <v>1367.7392792792793</v>
      </c>
      <c r="H482" s="13">
        <v>385.7661671620913</v>
      </c>
      <c r="I482" s="13">
        <v>373.4965098513653</v>
      </c>
      <c r="J482" s="13">
        <v>474.79531459459463</v>
      </c>
      <c r="K482" s="77">
        <f t="shared" si="33"/>
        <v>411.3526638693504</v>
      </c>
    </row>
    <row r="483" spans="1:11" ht="12.75">
      <c r="A483" s="19" t="s">
        <v>217</v>
      </c>
      <c r="B483" s="6" t="s">
        <v>630</v>
      </c>
      <c r="C483" s="19">
        <v>2916</v>
      </c>
      <c r="D483" s="13">
        <v>619.9849108367627</v>
      </c>
      <c r="E483" s="13">
        <v>0</v>
      </c>
      <c r="F483" s="13">
        <v>0</v>
      </c>
      <c r="G483" s="76">
        <f t="shared" si="32"/>
        <v>619.9849108367627</v>
      </c>
      <c r="H483" s="13">
        <v>316.3409941840575</v>
      </c>
      <c r="I483" s="13">
        <v>336.1502077656676</v>
      </c>
      <c r="J483" s="13">
        <v>406.32322119341563</v>
      </c>
      <c r="K483" s="77">
        <f t="shared" si="33"/>
        <v>352.93814104771354</v>
      </c>
    </row>
    <row r="484" spans="1:11" ht="12.75">
      <c r="A484" s="19" t="s">
        <v>219</v>
      </c>
      <c r="B484" s="6" t="s">
        <v>631</v>
      </c>
      <c r="C484" s="19">
        <v>17576</v>
      </c>
      <c r="D484" s="13">
        <v>1668.3095129722349</v>
      </c>
      <c r="E484" s="13">
        <v>0</v>
      </c>
      <c r="F484" s="13">
        <v>1154.0320892125626</v>
      </c>
      <c r="G484" s="76">
        <f t="shared" si="32"/>
        <v>2822.3416021847975</v>
      </c>
      <c r="H484" s="13">
        <v>367.14949320526114</v>
      </c>
      <c r="I484" s="13">
        <v>386.83337566765584</v>
      </c>
      <c r="J484" s="13">
        <v>432.87803106508875</v>
      </c>
      <c r="K484" s="77">
        <f t="shared" si="33"/>
        <v>395.62029997933524</v>
      </c>
    </row>
    <row r="485" spans="1:11" ht="12.75">
      <c r="A485" s="19" t="s">
        <v>221</v>
      </c>
      <c r="B485" s="6" t="s">
        <v>632</v>
      </c>
      <c r="C485" s="19">
        <v>6570</v>
      </c>
      <c r="D485" s="13">
        <v>810.32100456621</v>
      </c>
      <c r="E485" s="13">
        <v>0</v>
      </c>
      <c r="F485" s="13">
        <v>0</v>
      </c>
      <c r="G485" s="76">
        <f t="shared" si="32"/>
        <v>810.32100456621</v>
      </c>
      <c r="H485" s="13">
        <v>391.2534416399386</v>
      </c>
      <c r="I485" s="13">
        <v>436.9701538891998</v>
      </c>
      <c r="J485" s="13">
        <v>462.4375487062405</v>
      </c>
      <c r="K485" s="77">
        <f t="shared" si="33"/>
        <v>430.22038141179297</v>
      </c>
    </row>
    <row r="486" spans="1:11" ht="12.75">
      <c r="A486" s="19" t="s">
        <v>279</v>
      </c>
      <c r="B486" s="6" t="s">
        <v>633</v>
      </c>
      <c r="C486" s="19">
        <v>5713</v>
      </c>
      <c r="D486" s="13">
        <v>82.73008927008577</v>
      </c>
      <c r="E486" s="13">
        <v>0</v>
      </c>
      <c r="F486" s="13">
        <v>0</v>
      </c>
      <c r="G486" s="76">
        <f t="shared" si="32"/>
        <v>82.73008927008577</v>
      </c>
      <c r="H486" s="13">
        <v>358.4096313315927</v>
      </c>
      <c r="I486" s="13">
        <v>361.63145463882233</v>
      </c>
      <c r="J486" s="13">
        <v>424.1795051636618</v>
      </c>
      <c r="K486" s="77">
        <f t="shared" si="33"/>
        <v>381.40686371135894</v>
      </c>
    </row>
    <row r="487" spans="1:11" ht="12.75">
      <c r="A487" s="19" t="s">
        <v>225</v>
      </c>
      <c r="B487" s="6" t="s">
        <v>634</v>
      </c>
      <c r="C487" s="19">
        <v>1563</v>
      </c>
      <c r="D487" s="13">
        <v>0</v>
      </c>
      <c r="E487" s="13">
        <v>0</v>
      </c>
      <c r="F487" s="13">
        <v>0</v>
      </c>
      <c r="G487" s="76">
        <f t="shared" si="32"/>
        <v>0</v>
      </c>
      <c r="H487" s="13">
        <v>440.47393835616435</v>
      </c>
      <c r="I487" s="13">
        <v>476.12966166439287</v>
      </c>
      <c r="J487" s="13">
        <v>504.8591919385796</v>
      </c>
      <c r="K487" s="77">
        <f t="shared" si="33"/>
        <v>473.82093065304565</v>
      </c>
    </row>
    <row r="488" spans="1:11" ht="12.75">
      <c r="A488" s="19" t="s">
        <v>227</v>
      </c>
      <c r="B488" s="6" t="s">
        <v>635</v>
      </c>
      <c r="C488" s="19">
        <v>15759</v>
      </c>
      <c r="D488" s="13">
        <v>627.4662732406879</v>
      </c>
      <c r="E488" s="13">
        <v>0</v>
      </c>
      <c r="F488" s="13">
        <v>0</v>
      </c>
      <c r="G488" s="76">
        <f t="shared" si="32"/>
        <v>627.4662732406879</v>
      </c>
      <c r="H488" s="13">
        <v>386.25271481527244</v>
      </c>
      <c r="I488" s="13">
        <v>379.25151771201683</v>
      </c>
      <c r="J488" s="13">
        <v>434.7375127228885</v>
      </c>
      <c r="K488" s="77">
        <f t="shared" si="33"/>
        <v>400.08058175005925</v>
      </c>
    </row>
    <row r="489" spans="1:11" ht="12.75">
      <c r="A489" s="19" t="s">
        <v>229</v>
      </c>
      <c r="B489" s="6" t="s">
        <v>636</v>
      </c>
      <c r="C489" s="19">
        <v>254</v>
      </c>
      <c r="D489" s="13">
        <v>643.8858267716536</v>
      </c>
      <c r="E489" s="13">
        <v>0</v>
      </c>
      <c r="F489" s="13">
        <v>0</v>
      </c>
      <c r="G489" s="76">
        <f t="shared" si="32"/>
        <v>643.8858267716536</v>
      </c>
      <c r="H489" s="13">
        <v>428.66223566878983</v>
      </c>
      <c r="I489" s="13">
        <v>451.2453029315961</v>
      </c>
      <c r="J489" s="13">
        <v>606.7869173228346</v>
      </c>
      <c r="K489" s="77">
        <f t="shared" si="33"/>
        <v>495.56481864107354</v>
      </c>
    </row>
    <row r="490" spans="1:11" ht="12.75">
      <c r="A490" s="19" t="s">
        <v>231</v>
      </c>
      <c r="B490" s="6" t="s">
        <v>637</v>
      </c>
      <c r="C490" s="19">
        <v>4355</v>
      </c>
      <c r="D490" s="13">
        <v>202.81285878300804</v>
      </c>
      <c r="E490" s="13">
        <v>0</v>
      </c>
      <c r="F490" s="13">
        <v>0</v>
      </c>
      <c r="G490" s="76">
        <f t="shared" si="32"/>
        <v>202.81285878300804</v>
      </c>
      <c r="H490" s="13">
        <v>344.4424869234427</v>
      </c>
      <c r="I490" s="13">
        <v>333.18968931138414</v>
      </c>
      <c r="J490" s="13">
        <v>387.56105097588977</v>
      </c>
      <c r="K490" s="77">
        <f t="shared" si="33"/>
        <v>355.0644090702388</v>
      </c>
    </row>
    <row r="491" spans="1:11" ht="12.75">
      <c r="A491" s="19" t="s">
        <v>233</v>
      </c>
      <c r="B491" s="6" t="s">
        <v>638</v>
      </c>
      <c r="C491" s="19">
        <v>2808</v>
      </c>
      <c r="D491" s="13">
        <v>1024.5156695156695</v>
      </c>
      <c r="E491" s="13">
        <v>213.67521367521368</v>
      </c>
      <c r="F491" s="13">
        <v>0</v>
      </c>
      <c r="G491" s="76">
        <f t="shared" si="32"/>
        <v>1238.1908831908831</v>
      </c>
      <c r="H491" s="13">
        <v>356.89024662279184</v>
      </c>
      <c r="I491" s="13">
        <v>334.8435029059829</v>
      </c>
      <c r="J491" s="13">
        <v>451.6775366809117</v>
      </c>
      <c r="K491" s="77">
        <f t="shared" si="33"/>
        <v>381.13709540322884</v>
      </c>
    </row>
    <row r="492" spans="1:11" ht="12.75">
      <c r="A492" s="19" t="s">
        <v>235</v>
      </c>
      <c r="B492" s="6" t="s">
        <v>639</v>
      </c>
      <c r="C492" s="19">
        <v>2916</v>
      </c>
      <c r="D492" s="13">
        <v>917.2023319615912</v>
      </c>
      <c r="E492" s="13">
        <v>0</v>
      </c>
      <c r="F492" s="13">
        <v>0</v>
      </c>
      <c r="G492" s="76">
        <f t="shared" si="32"/>
        <v>917.2023319615912</v>
      </c>
      <c r="H492" s="13">
        <v>320.3803105590062</v>
      </c>
      <c r="I492" s="13">
        <v>336.0511641689373</v>
      </c>
      <c r="J492" s="13">
        <v>414.9337489711934</v>
      </c>
      <c r="K492" s="77">
        <f t="shared" si="33"/>
        <v>357.12174123304567</v>
      </c>
    </row>
    <row r="493" spans="1:11" ht="12.75">
      <c r="A493" s="19" t="s">
        <v>266</v>
      </c>
      <c r="B493" s="6" t="s">
        <v>640</v>
      </c>
      <c r="C493" s="19">
        <v>8103</v>
      </c>
      <c r="D493" s="13">
        <v>1885.596692582994</v>
      </c>
      <c r="E493" s="13">
        <v>0</v>
      </c>
      <c r="F493" s="13">
        <v>0</v>
      </c>
      <c r="G493" s="76">
        <f t="shared" si="32"/>
        <v>1885.596692582994</v>
      </c>
      <c r="H493" s="13">
        <v>339.9139594239198</v>
      </c>
      <c r="I493" s="13">
        <v>354.1751805796383</v>
      </c>
      <c r="J493" s="13">
        <v>411.81370418363565</v>
      </c>
      <c r="K493" s="77">
        <f t="shared" si="33"/>
        <v>368.63428139573125</v>
      </c>
    </row>
    <row r="494" spans="1:11" ht="12.75">
      <c r="A494" s="19" t="s">
        <v>239</v>
      </c>
      <c r="B494" s="6" t="s">
        <v>641</v>
      </c>
      <c r="C494" s="19">
        <v>7688</v>
      </c>
      <c r="D494" s="13">
        <v>285.68119146722165</v>
      </c>
      <c r="E494" s="13">
        <v>0</v>
      </c>
      <c r="F494" s="13">
        <v>0</v>
      </c>
      <c r="G494" s="76">
        <f t="shared" si="32"/>
        <v>285.68119146722165</v>
      </c>
      <c r="H494" s="13">
        <v>337.33470058293585</v>
      </c>
      <c r="I494" s="13">
        <v>364.27547525530247</v>
      </c>
      <c r="J494" s="13">
        <v>396.2551542663892</v>
      </c>
      <c r="K494" s="77">
        <f t="shared" si="33"/>
        <v>365.9551100348758</v>
      </c>
    </row>
    <row r="495" spans="1:11" ht="12.75">
      <c r="A495" s="19" t="s">
        <v>241</v>
      </c>
      <c r="B495" s="6" t="s">
        <v>642</v>
      </c>
      <c r="C495" s="19">
        <v>10419</v>
      </c>
      <c r="D495" s="13">
        <v>32.000095978500816</v>
      </c>
      <c r="E495" s="13">
        <v>0</v>
      </c>
      <c r="F495" s="13">
        <v>0</v>
      </c>
      <c r="G495" s="76">
        <f t="shared" si="32"/>
        <v>32.000095978500816</v>
      </c>
      <c r="H495" s="13">
        <v>382.6371796355221</v>
      </c>
      <c r="I495" s="13">
        <v>389.1328451890857</v>
      </c>
      <c r="J495" s="13">
        <v>419.12711075919</v>
      </c>
      <c r="K495" s="77">
        <f t="shared" si="33"/>
        <v>396.9657118612659</v>
      </c>
    </row>
    <row r="496" spans="1:11" ht="12.75">
      <c r="A496" s="19" t="s">
        <v>243</v>
      </c>
      <c r="B496" s="6" t="s">
        <v>643</v>
      </c>
      <c r="C496" s="19">
        <v>2928</v>
      </c>
      <c r="D496" s="13">
        <v>684.875</v>
      </c>
      <c r="E496" s="13">
        <v>0</v>
      </c>
      <c r="F496" s="13">
        <v>0</v>
      </c>
      <c r="G496" s="76">
        <f t="shared" si="32"/>
        <v>684.875</v>
      </c>
      <c r="H496" s="13">
        <v>315.445693933197</v>
      </c>
      <c r="I496" s="13">
        <v>375.3644478816409</v>
      </c>
      <c r="J496" s="13">
        <v>396.2714327185792</v>
      </c>
      <c r="K496" s="77">
        <f t="shared" si="33"/>
        <v>362.36052484447237</v>
      </c>
    </row>
    <row r="497" spans="1:11" ht="12.75">
      <c r="A497" s="19" t="s">
        <v>245</v>
      </c>
      <c r="B497" s="6" t="s">
        <v>644</v>
      </c>
      <c r="C497" s="19">
        <v>2970</v>
      </c>
      <c r="D497" s="13">
        <v>0</v>
      </c>
      <c r="E497" s="13">
        <v>0</v>
      </c>
      <c r="F497" s="13">
        <v>0</v>
      </c>
      <c r="G497" s="76">
        <f t="shared" si="32"/>
        <v>0</v>
      </c>
      <c r="H497" s="13">
        <v>291.5667333556373</v>
      </c>
      <c r="I497" s="13">
        <v>367.1735506433521</v>
      </c>
      <c r="J497" s="13">
        <v>406.54120404040407</v>
      </c>
      <c r="K497" s="77">
        <f t="shared" si="33"/>
        <v>355.0938293464645</v>
      </c>
    </row>
    <row r="498" spans="1:11" ht="12.75">
      <c r="A498" s="19" t="s">
        <v>249</v>
      </c>
      <c r="B498" s="6" t="s">
        <v>645</v>
      </c>
      <c r="C498" s="19">
        <v>2583</v>
      </c>
      <c r="D498" s="13">
        <v>1013.7340301974448</v>
      </c>
      <c r="E498" s="13">
        <v>0</v>
      </c>
      <c r="F498" s="13">
        <v>0</v>
      </c>
      <c r="G498" s="76">
        <f t="shared" si="32"/>
        <v>1013.7340301974448</v>
      </c>
      <c r="H498" s="13">
        <v>314.2298901515152</v>
      </c>
      <c r="I498" s="13">
        <v>327.8719438968916</v>
      </c>
      <c r="J498" s="13">
        <v>411.54120751064653</v>
      </c>
      <c r="K498" s="77">
        <f t="shared" si="33"/>
        <v>351.21434718635106</v>
      </c>
    </row>
    <row r="499" spans="1:11" ht="12.75">
      <c r="A499" s="19" t="s">
        <v>253</v>
      </c>
      <c r="B499" s="6" t="s">
        <v>646</v>
      </c>
      <c r="C499" s="19">
        <v>7096</v>
      </c>
      <c r="D499" s="13">
        <v>731.7911499436302</v>
      </c>
      <c r="E499" s="13">
        <v>0</v>
      </c>
      <c r="F499" s="13">
        <v>0</v>
      </c>
      <c r="G499" s="76">
        <f t="shared" si="32"/>
        <v>731.7911499436302</v>
      </c>
      <c r="H499" s="13">
        <v>375.13280774708056</v>
      </c>
      <c r="I499" s="13">
        <v>366.30765070422535</v>
      </c>
      <c r="J499" s="13">
        <v>385.5682040586246</v>
      </c>
      <c r="K499" s="77">
        <f t="shared" si="33"/>
        <v>375.66955416997683</v>
      </c>
    </row>
    <row r="500" spans="1:11" ht="12.75">
      <c r="A500" s="19" t="s">
        <v>363</v>
      </c>
      <c r="B500" s="6" t="s">
        <v>647</v>
      </c>
      <c r="C500" s="19">
        <v>1149</v>
      </c>
      <c r="D500" s="13">
        <v>0</v>
      </c>
      <c r="E500" s="13">
        <v>0</v>
      </c>
      <c r="F500" s="13">
        <v>0</v>
      </c>
      <c r="G500" s="76">
        <f t="shared" si="32"/>
        <v>0</v>
      </c>
      <c r="H500" s="13">
        <v>473.3425217391304</v>
      </c>
      <c r="I500" s="13">
        <v>1141.655264301231</v>
      </c>
      <c r="J500" s="13">
        <v>1258.0987206266318</v>
      </c>
      <c r="K500" s="77">
        <f t="shared" si="33"/>
        <v>957.6988355556645</v>
      </c>
    </row>
    <row r="501" spans="1:11" ht="12.75">
      <c r="A501" s="19" t="s">
        <v>345</v>
      </c>
      <c r="B501" s="6" t="s">
        <v>648</v>
      </c>
      <c r="C501" s="19">
        <v>2641</v>
      </c>
      <c r="D501" s="13">
        <v>216.26959485043545</v>
      </c>
      <c r="E501" s="13">
        <v>0</v>
      </c>
      <c r="F501" s="13">
        <v>0</v>
      </c>
      <c r="G501" s="76">
        <f t="shared" si="32"/>
        <v>216.26959485043545</v>
      </c>
      <c r="H501" s="13">
        <v>311.7973114998139</v>
      </c>
      <c r="I501" s="13">
        <v>363.8029031775701</v>
      </c>
      <c r="J501" s="13">
        <v>399.91803180613397</v>
      </c>
      <c r="K501" s="77">
        <f t="shared" si="33"/>
        <v>358.5060821611726</v>
      </c>
    </row>
    <row r="502" spans="1:11" ht="12.75">
      <c r="A502" s="19" t="s">
        <v>295</v>
      </c>
      <c r="B502" s="6" t="s">
        <v>649</v>
      </c>
      <c r="C502" s="19">
        <v>4608</v>
      </c>
      <c r="D502" s="13">
        <v>0</v>
      </c>
      <c r="E502" s="13">
        <v>0</v>
      </c>
      <c r="F502" s="13">
        <v>0</v>
      </c>
      <c r="G502" s="76">
        <f t="shared" si="32"/>
        <v>0</v>
      </c>
      <c r="H502" s="13">
        <v>330.01460096153846</v>
      </c>
      <c r="I502" s="13">
        <v>342.75481266261926</v>
      </c>
      <c r="J502" s="13">
        <v>418.8361284722222</v>
      </c>
      <c r="K502" s="77">
        <f t="shared" si="33"/>
        <v>363.8685140321266</v>
      </c>
    </row>
    <row r="503" spans="1:11" ht="12.75">
      <c r="A503" s="19" t="s">
        <v>297</v>
      </c>
      <c r="B503" s="6" t="s">
        <v>650</v>
      </c>
      <c r="C503" s="19">
        <v>1251</v>
      </c>
      <c r="D503" s="13">
        <v>894.8121502797762</v>
      </c>
      <c r="E503" s="13">
        <v>0</v>
      </c>
      <c r="F503" s="13">
        <v>0</v>
      </c>
      <c r="G503" s="76">
        <f t="shared" si="32"/>
        <v>894.8121502797762</v>
      </c>
      <c r="H503" s="13">
        <v>321.04393063583814</v>
      </c>
      <c r="I503" s="13">
        <v>348.8616874493927</v>
      </c>
      <c r="J503" s="13">
        <v>399.78741087130294</v>
      </c>
      <c r="K503" s="77">
        <f t="shared" si="33"/>
        <v>356.56434298551125</v>
      </c>
    </row>
    <row r="504" spans="1:11" ht="12.75">
      <c r="A504" s="19" t="s">
        <v>368</v>
      </c>
      <c r="B504" s="6" t="s">
        <v>651</v>
      </c>
      <c r="C504" s="19">
        <v>6612</v>
      </c>
      <c r="D504" s="13">
        <v>1058.4810949788264</v>
      </c>
      <c r="E504" s="13">
        <v>0</v>
      </c>
      <c r="F504" s="13">
        <v>353.72065940713856</v>
      </c>
      <c r="G504" s="76">
        <f t="shared" si="32"/>
        <v>1412.201754385965</v>
      </c>
      <c r="H504" s="13">
        <v>359.3615563349408</v>
      </c>
      <c r="I504" s="13">
        <v>367.2161327654575</v>
      </c>
      <c r="J504" s="13">
        <v>404.7454077434967</v>
      </c>
      <c r="K504" s="77">
        <f t="shared" si="33"/>
        <v>377.107698947965</v>
      </c>
    </row>
    <row r="505" spans="1:11" ht="12.75">
      <c r="A505" s="19" t="s">
        <v>320</v>
      </c>
      <c r="B505" s="6" t="s">
        <v>652</v>
      </c>
      <c r="C505" s="19">
        <v>17949</v>
      </c>
      <c r="D505" s="13">
        <v>1332.3873196278344</v>
      </c>
      <c r="E505" s="13">
        <v>0</v>
      </c>
      <c r="F505" s="13">
        <v>106.05660482478133</v>
      </c>
      <c r="G505" s="76">
        <f t="shared" si="32"/>
        <v>1438.4439244526156</v>
      </c>
      <c r="H505" s="13">
        <v>352.7651607033893</v>
      </c>
      <c r="I505" s="13">
        <v>389.78155096190943</v>
      </c>
      <c r="J505" s="13">
        <v>415.962185525656</v>
      </c>
      <c r="K505" s="77">
        <f t="shared" si="33"/>
        <v>386.1696323969849</v>
      </c>
    </row>
    <row r="506" spans="1:11" ht="12.75">
      <c r="A506" s="19" t="s">
        <v>653</v>
      </c>
      <c r="B506" s="6" t="s">
        <v>654</v>
      </c>
      <c r="C506" s="19">
        <v>4284</v>
      </c>
      <c r="D506" s="13">
        <v>252.06489262371616</v>
      </c>
      <c r="E506" s="13">
        <v>0</v>
      </c>
      <c r="F506" s="13">
        <v>0</v>
      </c>
      <c r="G506" s="76">
        <f t="shared" si="32"/>
        <v>252.06489262371616</v>
      </c>
      <c r="H506" s="13">
        <v>356.21633051245885</v>
      </c>
      <c r="I506" s="13">
        <v>336.2870989632422</v>
      </c>
      <c r="J506" s="13">
        <v>395.9061031746032</v>
      </c>
      <c r="K506" s="77">
        <f t="shared" si="33"/>
        <v>362.80317755010145</v>
      </c>
    </row>
    <row r="507" spans="1:11" ht="12.75">
      <c r="A507" s="19" t="s">
        <v>437</v>
      </c>
      <c r="B507" s="6" t="s">
        <v>655</v>
      </c>
      <c r="C507" s="19">
        <v>2664</v>
      </c>
      <c r="D507" s="13">
        <v>1054.3817567567567</v>
      </c>
      <c r="E507" s="13">
        <v>0</v>
      </c>
      <c r="F507" s="13">
        <v>0</v>
      </c>
      <c r="G507" s="76">
        <f t="shared" si="32"/>
        <v>1054.3817567567567</v>
      </c>
      <c r="H507" s="13">
        <v>382.53663085188026</v>
      </c>
      <c r="I507" s="13">
        <v>395.1165665658094</v>
      </c>
      <c r="J507" s="13">
        <v>444.95545045045037</v>
      </c>
      <c r="K507" s="77">
        <f t="shared" si="33"/>
        <v>407.53621595604665</v>
      </c>
    </row>
    <row r="508" spans="1:11" ht="12.75">
      <c r="A508" s="19" t="s">
        <v>439</v>
      </c>
      <c r="B508" s="6" t="s">
        <v>656</v>
      </c>
      <c r="C508" s="19">
        <v>4901</v>
      </c>
      <c r="D508" s="13">
        <v>574.9155274433789</v>
      </c>
      <c r="E508" s="13">
        <v>0</v>
      </c>
      <c r="F508" s="13">
        <v>106.9751071209957</v>
      </c>
      <c r="G508" s="76">
        <f t="shared" si="32"/>
        <v>681.8906345643746</v>
      </c>
      <c r="H508" s="13">
        <v>393.8094465332525</v>
      </c>
      <c r="I508" s="13">
        <v>367.65502716739917</v>
      </c>
      <c r="J508" s="13">
        <v>472.59245092838194</v>
      </c>
      <c r="K508" s="77">
        <f t="shared" si="33"/>
        <v>411.3523082096779</v>
      </c>
    </row>
    <row r="509" spans="1:11" ht="12.75">
      <c r="A509" s="19" t="s">
        <v>657</v>
      </c>
      <c r="B509" s="6" t="s">
        <v>658</v>
      </c>
      <c r="C509" s="19">
        <v>3860</v>
      </c>
      <c r="D509" s="13">
        <v>539.0282383419689</v>
      </c>
      <c r="E509" s="13">
        <v>0</v>
      </c>
      <c r="F509" s="13">
        <v>0</v>
      </c>
      <c r="G509" s="76">
        <f t="shared" si="32"/>
        <v>539.0282383419689</v>
      </c>
      <c r="H509" s="13">
        <v>333.6468236192415</v>
      </c>
      <c r="I509" s="13">
        <v>370.7678019299136</v>
      </c>
      <c r="J509" s="13">
        <v>407.5089341968912</v>
      </c>
      <c r="K509" s="77">
        <f t="shared" si="33"/>
        <v>370.64118658201545</v>
      </c>
    </row>
    <row r="510" spans="1:11" ht="12.75">
      <c r="A510" s="19" t="s">
        <v>180</v>
      </c>
      <c r="B510" s="6" t="s">
        <v>659</v>
      </c>
      <c r="C510" s="19">
        <v>10147</v>
      </c>
      <c r="D510" s="13">
        <v>594.9254952202622</v>
      </c>
      <c r="E510" s="13">
        <v>0</v>
      </c>
      <c r="F510" s="13">
        <v>0</v>
      </c>
      <c r="G510" s="76">
        <f t="shared" si="32"/>
        <v>594.9254952202622</v>
      </c>
      <c r="H510" s="13">
        <v>375.55111845888445</v>
      </c>
      <c r="I510" s="13">
        <v>402.32941191019785</v>
      </c>
      <c r="J510" s="13">
        <v>446.03376357544107</v>
      </c>
      <c r="K510" s="77">
        <f t="shared" si="33"/>
        <v>407.9714313148411</v>
      </c>
    </row>
    <row r="511" spans="1:11" ht="12.75">
      <c r="A511" s="19" t="s">
        <v>181</v>
      </c>
      <c r="B511" s="6" t="s">
        <v>660</v>
      </c>
      <c r="C511" s="19">
        <v>2597</v>
      </c>
      <c r="D511" s="13">
        <v>1885.549095109742</v>
      </c>
      <c r="E511" s="13">
        <v>0</v>
      </c>
      <c r="F511" s="13">
        <v>0</v>
      </c>
      <c r="G511" s="76">
        <f t="shared" si="32"/>
        <v>1885.549095109742</v>
      </c>
      <c r="H511" s="13">
        <v>338.89741130298273</v>
      </c>
      <c r="I511" s="13">
        <v>340.85836821705425</v>
      </c>
      <c r="J511" s="13">
        <v>393.0987335386985</v>
      </c>
      <c r="K511" s="77">
        <f t="shared" si="33"/>
        <v>357.6181710195785</v>
      </c>
    </row>
    <row r="512" spans="1:11" ht="12.75">
      <c r="A512" s="19" t="s">
        <v>379</v>
      </c>
      <c r="B512" s="6" t="s">
        <v>661</v>
      </c>
      <c r="C512" s="19">
        <v>1345</v>
      </c>
      <c r="D512" s="13">
        <v>403.1078066914498</v>
      </c>
      <c r="E512" s="13">
        <v>2.212639405204461</v>
      </c>
      <c r="F512" s="13">
        <v>0</v>
      </c>
      <c r="G512" s="76">
        <f t="shared" si="32"/>
        <v>405.3204460966543</v>
      </c>
      <c r="H512" s="13">
        <v>327.73668650217706</v>
      </c>
      <c r="I512" s="13">
        <v>354.2423503649635</v>
      </c>
      <c r="J512" s="13">
        <v>395.94746096654274</v>
      </c>
      <c r="K512" s="77">
        <f t="shared" si="33"/>
        <v>359.30883261122773</v>
      </c>
    </row>
    <row r="513" spans="1:11" ht="12.75">
      <c r="A513" s="19" t="s">
        <v>381</v>
      </c>
      <c r="B513" s="6" t="s">
        <v>662</v>
      </c>
      <c r="C513" s="19">
        <v>11159</v>
      </c>
      <c r="D513" s="13">
        <v>431.7023926875168</v>
      </c>
      <c r="E513" s="13">
        <v>0</v>
      </c>
      <c r="F513" s="13">
        <v>940.5611613943902</v>
      </c>
      <c r="G513" s="76">
        <f t="shared" si="32"/>
        <v>1372.263554081907</v>
      </c>
      <c r="H513" s="13">
        <v>380.1395046428571</v>
      </c>
      <c r="I513" s="13">
        <v>385.89384447817156</v>
      </c>
      <c r="J513" s="13">
        <v>392.9138455058697</v>
      </c>
      <c r="K513" s="77">
        <f t="shared" si="33"/>
        <v>386.3157315422995</v>
      </c>
    </row>
    <row r="514" spans="1:11" ht="12.75">
      <c r="A514" s="19" t="s">
        <v>385</v>
      </c>
      <c r="B514" s="6" t="s">
        <v>663</v>
      </c>
      <c r="C514" s="19">
        <v>5461</v>
      </c>
      <c r="D514" s="13">
        <v>159.6526277238601</v>
      </c>
      <c r="E514" s="13">
        <v>0</v>
      </c>
      <c r="F514" s="13">
        <v>0</v>
      </c>
      <c r="G514" s="76">
        <f t="shared" si="32"/>
        <v>159.6526277238601</v>
      </c>
      <c r="H514" s="13">
        <v>341.4552481421062</v>
      </c>
      <c r="I514" s="13">
        <v>354.91071681735986</v>
      </c>
      <c r="J514" s="13">
        <v>411.31502710126347</v>
      </c>
      <c r="K514" s="77">
        <f t="shared" si="33"/>
        <v>369.2269973535765</v>
      </c>
    </row>
    <row r="515" spans="1:11" ht="12.75">
      <c r="A515" s="19" t="s">
        <v>605</v>
      </c>
      <c r="B515" s="6" t="s">
        <v>664</v>
      </c>
      <c r="C515" s="19">
        <v>3711</v>
      </c>
      <c r="D515" s="13">
        <v>228.18270008084073</v>
      </c>
      <c r="E515" s="13">
        <v>0</v>
      </c>
      <c r="F515" s="13">
        <v>0</v>
      </c>
      <c r="G515" s="76">
        <f t="shared" si="32"/>
        <v>228.18270008084073</v>
      </c>
      <c r="H515" s="13">
        <v>357.23682697947214</v>
      </c>
      <c r="I515" s="13">
        <v>399.5299262623564</v>
      </c>
      <c r="J515" s="13">
        <v>437.78624063594714</v>
      </c>
      <c r="K515" s="77">
        <f t="shared" si="33"/>
        <v>398.18433129259193</v>
      </c>
    </row>
    <row r="516" spans="1:11" ht="12.75">
      <c r="A516" s="19" t="s">
        <v>665</v>
      </c>
      <c r="B516" s="6" t="s">
        <v>666</v>
      </c>
      <c r="C516" s="19">
        <v>5454</v>
      </c>
      <c r="D516" s="13">
        <v>0</v>
      </c>
      <c r="E516" s="13">
        <v>0</v>
      </c>
      <c r="F516" s="13">
        <v>0</v>
      </c>
      <c r="G516" s="76">
        <f t="shared" si="32"/>
        <v>0</v>
      </c>
      <c r="H516" s="13">
        <v>379.5032624113475</v>
      </c>
      <c r="I516" s="13">
        <v>511.3410807879992</v>
      </c>
      <c r="J516" s="13">
        <v>933.8666006600661</v>
      </c>
      <c r="K516" s="77">
        <f t="shared" si="33"/>
        <v>608.236981286471</v>
      </c>
    </row>
    <row r="517" spans="1:11" ht="12.75">
      <c r="A517" s="19" t="s">
        <v>667</v>
      </c>
      <c r="B517" s="6" t="s">
        <v>668</v>
      </c>
      <c r="C517" s="19">
        <v>3790</v>
      </c>
      <c r="D517" s="13">
        <v>1177.5641160949867</v>
      </c>
      <c r="E517" s="13">
        <v>0</v>
      </c>
      <c r="F517" s="13">
        <v>0</v>
      </c>
      <c r="G517" s="76">
        <f t="shared" si="32"/>
        <v>1177.5641160949867</v>
      </c>
      <c r="H517" s="13">
        <v>341.77541643835616</v>
      </c>
      <c r="I517" s="13">
        <v>355.40207820927725</v>
      </c>
      <c r="J517" s="13">
        <v>404.22647625329813</v>
      </c>
      <c r="K517" s="77">
        <f t="shared" si="33"/>
        <v>367.1346569669772</v>
      </c>
    </row>
    <row r="518" spans="1:11" ht="12.75">
      <c r="A518" s="19" t="s">
        <v>31</v>
      </c>
      <c r="B518" s="6" t="s">
        <v>669</v>
      </c>
      <c r="C518" s="19">
        <v>2655</v>
      </c>
      <c r="D518" s="13">
        <v>636.0451977401129</v>
      </c>
      <c r="E518" s="13">
        <v>0</v>
      </c>
      <c r="F518" s="13">
        <v>0</v>
      </c>
      <c r="G518" s="76">
        <f t="shared" si="32"/>
        <v>636.0451977401129</v>
      </c>
      <c r="H518" s="13">
        <v>355.333153328347</v>
      </c>
      <c r="I518" s="13">
        <v>371.3438594392523</v>
      </c>
      <c r="J518" s="13">
        <v>460.99558983050844</v>
      </c>
      <c r="K518" s="77">
        <f t="shared" si="33"/>
        <v>395.89086753270254</v>
      </c>
    </row>
    <row r="519" spans="1:11" ht="12.75">
      <c r="A519" s="19" t="s">
        <v>33</v>
      </c>
      <c r="B519" s="6" t="s">
        <v>670</v>
      </c>
      <c r="C519" s="19">
        <v>1291</v>
      </c>
      <c r="D519" s="13">
        <v>1158.5670023237801</v>
      </c>
      <c r="E519" s="13">
        <v>0</v>
      </c>
      <c r="F519" s="13">
        <v>0</v>
      </c>
      <c r="G519" s="76">
        <f t="shared" si="32"/>
        <v>1158.5670023237801</v>
      </c>
      <c r="H519" s="13">
        <v>322.4181973375098</v>
      </c>
      <c r="I519" s="13">
        <v>365.3563111455108</v>
      </c>
      <c r="J519" s="13">
        <v>381.530553834237</v>
      </c>
      <c r="K519" s="77">
        <f t="shared" si="33"/>
        <v>356.4350207724192</v>
      </c>
    </row>
    <row r="520" spans="1:11" ht="12.75">
      <c r="A520" s="19" t="s">
        <v>35</v>
      </c>
      <c r="B520" s="6" t="s">
        <v>671</v>
      </c>
      <c r="C520" s="19">
        <v>2604</v>
      </c>
      <c r="D520" s="13">
        <v>653.7484639016897</v>
      </c>
      <c r="E520" s="13">
        <v>0</v>
      </c>
      <c r="F520" s="13">
        <v>0</v>
      </c>
      <c r="G520" s="76">
        <f t="shared" si="32"/>
        <v>653.7484639016897</v>
      </c>
      <c r="H520" s="13">
        <v>334.0556081081081</v>
      </c>
      <c r="I520" s="13">
        <v>353.0073029612756</v>
      </c>
      <c r="J520" s="13">
        <v>397.66591474654376</v>
      </c>
      <c r="K520" s="77">
        <f t="shared" si="33"/>
        <v>361.5762752719758</v>
      </c>
    </row>
    <row r="521" spans="1:11" ht="12.75">
      <c r="A521" s="19" t="s">
        <v>39</v>
      </c>
      <c r="B521" s="6" t="s">
        <v>672</v>
      </c>
      <c r="C521" s="19">
        <v>2746</v>
      </c>
      <c r="D521" s="13">
        <v>51.13838310269483</v>
      </c>
      <c r="E521" s="13">
        <v>0</v>
      </c>
      <c r="F521" s="13">
        <v>0</v>
      </c>
      <c r="G521" s="76">
        <f t="shared" si="32"/>
        <v>51.13838310269483</v>
      </c>
      <c r="H521" s="13">
        <v>324.12997034840623</v>
      </c>
      <c r="I521" s="13">
        <v>340.08087160674984</v>
      </c>
      <c r="J521" s="13">
        <v>374.1669482884195</v>
      </c>
      <c r="K521" s="77">
        <f t="shared" si="33"/>
        <v>346.1259300811919</v>
      </c>
    </row>
    <row r="522" spans="1:11" ht="12.75">
      <c r="A522" s="19" t="s">
        <v>41</v>
      </c>
      <c r="B522" s="6" t="s">
        <v>673</v>
      </c>
      <c r="C522" s="19">
        <v>10039</v>
      </c>
      <c r="D522" s="13">
        <v>141.6402032074908</v>
      </c>
      <c r="E522" s="13">
        <v>0</v>
      </c>
      <c r="F522" s="13">
        <v>0</v>
      </c>
      <c r="G522" s="76">
        <f t="shared" si="32"/>
        <v>141.6402032074908</v>
      </c>
      <c r="H522" s="13">
        <v>457.97030367231645</v>
      </c>
      <c r="I522" s="13">
        <v>544.0624796461956</v>
      </c>
      <c r="J522" s="13">
        <v>549.255283892818</v>
      </c>
      <c r="K522" s="77">
        <f t="shared" si="33"/>
        <v>517.0960224037767</v>
      </c>
    </row>
    <row r="523" spans="1:11" ht="12.75">
      <c r="A523" s="19" t="s">
        <v>45</v>
      </c>
      <c r="B523" s="6" t="s">
        <v>674</v>
      </c>
      <c r="C523" s="19">
        <v>7012</v>
      </c>
      <c r="D523" s="13">
        <v>87.87278950370793</v>
      </c>
      <c r="E523" s="13">
        <v>0</v>
      </c>
      <c r="F523" s="13">
        <v>0</v>
      </c>
      <c r="G523" s="76">
        <f t="shared" si="32"/>
        <v>87.87278950370793</v>
      </c>
      <c r="H523" s="13">
        <v>349.5434931644841</v>
      </c>
      <c r="I523" s="13">
        <v>365.16656743655545</v>
      </c>
      <c r="J523" s="13">
        <v>403.1106558756417</v>
      </c>
      <c r="K523" s="77">
        <f t="shared" si="33"/>
        <v>372.6069054922271</v>
      </c>
    </row>
    <row r="524" spans="1:11" ht="12.75">
      <c r="A524" s="19" t="s">
        <v>49</v>
      </c>
      <c r="B524" s="6" t="s">
        <v>675</v>
      </c>
      <c r="C524" s="19">
        <v>3070</v>
      </c>
      <c r="D524" s="13">
        <v>703.7065146579805</v>
      </c>
      <c r="E524" s="13">
        <v>0</v>
      </c>
      <c r="F524" s="13">
        <v>0</v>
      </c>
      <c r="G524" s="76">
        <f t="shared" si="32"/>
        <v>703.7065146579805</v>
      </c>
      <c r="H524" s="13">
        <v>308.54384531450575</v>
      </c>
      <c r="I524" s="13">
        <v>328.73869777638583</v>
      </c>
      <c r="J524" s="13">
        <v>400.00459120521174</v>
      </c>
      <c r="K524" s="77">
        <f t="shared" si="33"/>
        <v>345.76237809870105</v>
      </c>
    </row>
    <row r="525" spans="1:11" ht="12.75">
      <c r="A525" s="19" t="s">
        <v>51</v>
      </c>
      <c r="B525" s="6" t="s">
        <v>676</v>
      </c>
      <c r="C525" s="19">
        <v>12221</v>
      </c>
      <c r="D525" s="13">
        <v>245.89387120530236</v>
      </c>
      <c r="E525" s="13">
        <v>0</v>
      </c>
      <c r="F525" s="13">
        <v>233.28851976106702</v>
      </c>
      <c r="G525" s="76">
        <f t="shared" si="32"/>
        <v>479.1823909663694</v>
      </c>
      <c r="H525" s="13">
        <v>729.569264136966</v>
      </c>
      <c r="I525" s="13">
        <v>460.84744199346403</v>
      </c>
      <c r="J525" s="13">
        <v>441.37255625562557</v>
      </c>
      <c r="K525" s="77">
        <f t="shared" si="33"/>
        <v>543.9297541286852</v>
      </c>
    </row>
    <row r="526" spans="1:11" ht="12.75">
      <c r="A526" s="19" t="s">
        <v>59</v>
      </c>
      <c r="B526" s="6" t="s">
        <v>677</v>
      </c>
      <c r="C526" s="19">
        <v>1681</v>
      </c>
      <c r="D526" s="13">
        <v>0</v>
      </c>
      <c r="E526" s="13">
        <v>0</v>
      </c>
      <c r="F526" s="13">
        <v>0</v>
      </c>
      <c r="G526" s="76">
        <f t="shared" si="32"/>
        <v>0</v>
      </c>
      <c r="H526" s="13">
        <v>314.66387160493827</v>
      </c>
      <c r="I526" s="13">
        <v>315.98049846531615</v>
      </c>
      <c r="J526" s="13">
        <v>393.9405829863177</v>
      </c>
      <c r="K526" s="77">
        <f t="shared" si="33"/>
        <v>341.528317685524</v>
      </c>
    </row>
    <row r="527" spans="1:11" ht="12.75">
      <c r="A527" s="19"/>
      <c r="B527" s="6"/>
      <c r="C527" s="19"/>
      <c r="D527" s="13"/>
      <c r="E527" s="13"/>
      <c r="F527" s="13"/>
      <c r="G527" s="12"/>
      <c r="H527" s="13"/>
      <c r="I527" s="13"/>
      <c r="J527" s="13"/>
      <c r="K527" s="77"/>
    </row>
    <row r="528" spans="1:11" ht="12.75">
      <c r="A528" s="19"/>
      <c r="B528" s="6" t="s">
        <v>255</v>
      </c>
      <c r="C528" s="19">
        <v>248251</v>
      </c>
      <c r="D528" s="13">
        <v>647.8203350641085</v>
      </c>
      <c r="E528" s="13">
        <v>2.4288965603361112</v>
      </c>
      <c r="F528" s="13">
        <v>170.39431865329848</v>
      </c>
      <c r="G528" s="12"/>
      <c r="H528" s="13">
        <v>379.78696338750456</v>
      </c>
      <c r="I528" s="13">
        <v>390.7581309330138</v>
      </c>
      <c r="J528" s="13">
        <v>441.2053083008729</v>
      </c>
      <c r="K528" s="77"/>
    </row>
    <row r="529" spans="1:11" ht="12.75">
      <c r="A529" s="19"/>
      <c r="B529" s="6"/>
      <c r="C529" s="19"/>
      <c r="D529" s="13"/>
      <c r="E529" s="13"/>
      <c r="F529" s="13"/>
      <c r="G529" s="12"/>
      <c r="H529" s="13"/>
      <c r="I529" s="13"/>
      <c r="J529" s="13"/>
      <c r="K529" s="77"/>
    </row>
    <row r="530" spans="1:11" ht="12.75">
      <c r="A530" s="19"/>
      <c r="B530" s="24"/>
      <c r="C530" s="19"/>
      <c r="D530" s="15"/>
      <c r="E530" s="8"/>
      <c r="F530" s="9"/>
      <c r="G530" s="11"/>
      <c r="H530" s="71"/>
      <c r="I530" s="28"/>
      <c r="J530" s="19"/>
      <c r="K530" s="77"/>
    </row>
    <row r="531" spans="1:11" ht="12.75">
      <c r="A531" s="30" t="s">
        <v>63</v>
      </c>
      <c r="B531" s="16" t="s">
        <v>678</v>
      </c>
      <c r="C531" s="16"/>
      <c r="D531" s="13"/>
      <c r="E531" s="13"/>
      <c r="F531" s="13"/>
      <c r="G531" s="12"/>
      <c r="H531" s="13"/>
      <c r="I531" s="13"/>
      <c r="J531" s="13"/>
      <c r="K531" s="77"/>
    </row>
    <row r="532" spans="1:11" ht="12.75">
      <c r="A532" s="19"/>
      <c r="B532" s="6"/>
      <c r="C532" s="19"/>
      <c r="D532" s="13"/>
      <c r="E532" s="13"/>
      <c r="F532" s="13"/>
      <c r="G532" s="12"/>
      <c r="H532" s="13"/>
      <c r="I532" s="13"/>
      <c r="J532" s="13"/>
      <c r="K532" s="77"/>
    </row>
    <row r="533" spans="1:11" ht="12.75">
      <c r="A533" s="19" t="s">
        <v>211</v>
      </c>
      <c r="B533" s="6" t="s">
        <v>679</v>
      </c>
      <c r="C533" s="19">
        <v>8030</v>
      </c>
      <c r="D533" s="13">
        <v>0</v>
      </c>
      <c r="E533" s="13">
        <v>0</v>
      </c>
      <c r="F533" s="13">
        <v>0</v>
      </c>
      <c r="G533" s="76">
        <f aca="true" t="shared" si="34" ref="G533:G546">D533+E533+F533</f>
        <v>0</v>
      </c>
      <c r="H533" s="13">
        <v>450.9387875900818</v>
      </c>
      <c r="I533" s="13">
        <v>489.4071276361879</v>
      </c>
      <c r="J533" s="13">
        <v>494.44649364881695</v>
      </c>
      <c r="K533" s="77">
        <f aca="true" t="shared" si="35" ref="K533:K546">(H533+I533+J533)/3</f>
        <v>478.2641362916955</v>
      </c>
    </row>
    <row r="534" spans="1:11" ht="12.75">
      <c r="A534" s="19" t="s">
        <v>219</v>
      </c>
      <c r="B534" s="6" t="s">
        <v>680</v>
      </c>
      <c r="C534" s="19">
        <v>3382</v>
      </c>
      <c r="D534" s="13">
        <v>587.0966883500887</v>
      </c>
      <c r="E534" s="13">
        <v>0</v>
      </c>
      <c r="F534" s="13">
        <v>0</v>
      </c>
      <c r="G534" s="76">
        <f t="shared" si="34"/>
        <v>587.0966883500887</v>
      </c>
      <c r="H534" s="13">
        <v>470.48256180048656</v>
      </c>
      <c r="I534" s="13">
        <v>432.28051029940116</v>
      </c>
      <c r="J534" s="13">
        <v>551.2828350088705</v>
      </c>
      <c r="K534" s="77">
        <f t="shared" si="35"/>
        <v>484.6819690362527</v>
      </c>
    </row>
    <row r="535" spans="1:11" ht="12.75">
      <c r="A535" s="19" t="s">
        <v>221</v>
      </c>
      <c r="B535" s="6" t="s">
        <v>681</v>
      </c>
      <c r="C535" s="19">
        <v>4116</v>
      </c>
      <c r="D535" s="13">
        <v>700.5799319727892</v>
      </c>
      <c r="E535" s="13">
        <v>0</v>
      </c>
      <c r="F535" s="13">
        <v>0</v>
      </c>
      <c r="G535" s="76">
        <f t="shared" si="34"/>
        <v>700.5799319727892</v>
      </c>
      <c r="H535" s="13">
        <v>474.26838286368843</v>
      </c>
      <c r="I535" s="13">
        <v>419.24658355474116</v>
      </c>
      <c r="J535" s="13">
        <v>525.5852390670555</v>
      </c>
      <c r="K535" s="77">
        <f t="shared" si="35"/>
        <v>473.033401828495</v>
      </c>
    </row>
    <row r="536" spans="1:11" ht="12.75">
      <c r="A536" s="19" t="s">
        <v>279</v>
      </c>
      <c r="B536" s="6" t="s">
        <v>682</v>
      </c>
      <c r="C536" s="19">
        <v>19883</v>
      </c>
      <c r="D536" s="13">
        <v>210.09319519187247</v>
      </c>
      <c r="E536" s="13">
        <v>0</v>
      </c>
      <c r="F536" s="13">
        <v>0</v>
      </c>
      <c r="G536" s="76">
        <f t="shared" si="34"/>
        <v>210.09319519187247</v>
      </c>
      <c r="H536" s="13">
        <v>441.49536289286243</v>
      </c>
      <c r="I536" s="13">
        <v>417.9845876790549</v>
      </c>
      <c r="J536" s="13">
        <v>478.8272290901775</v>
      </c>
      <c r="K536" s="77">
        <f t="shared" si="35"/>
        <v>446.1023932206983</v>
      </c>
    </row>
    <row r="537" spans="1:11" ht="12.75">
      <c r="A537" s="19" t="s">
        <v>225</v>
      </c>
      <c r="B537" s="6" t="s">
        <v>683</v>
      </c>
      <c r="C537" s="19">
        <v>17582</v>
      </c>
      <c r="D537" s="13">
        <v>364.7606074394267</v>
      </c>
      <c r="E537" s="13">
        <v>0</v>
      </c>
      <c r="F537" s="13">
        <v>202.524684336253</v>
      </c>
      <c r="G537" s="76">
        <f t="shared" si="34"/>
        <v>567.2852917756796</v>
      </c>
      <c r="H537" s="13">
        <v>460.6507944283358</v>
      </c>
      <c r="I537" s="13">
        <v>476.2809860191564</v>
      </c>
      <c r="J537" s="13">
        <v>499.94627209646234</v>
      </c>
      <c r="K537" s="77">
        <f t="shared" si="35"/>
        <v>478.9593508479848</v>
      </c>
    </row>
    <row r="538" spans="1:11" ht="12.75">
      <c r="A538" s="19" t="s">
        <v>231</v>
      </c>
      <c r="B538" s="6" t="s">
        <v>684</v>
      </c>
      <c r="C538" s="19">
        <v>10145</v>
      </c>
      <c r="D538" s="13">
        <v>209.7905372104485</v>
      </c>
      <c r="E538" s="13">
        <v>0</v>
      </c>
      <c r="F538" s="13">
        <v>0</v>
      </c>
      <c r="G538" s="76">
        <f t="shared" si="34"/>
        <v>209.7905372104485</v>
      </c>
      <c r="H538" s="13">
        <v>467.87392385836864</v>
      </c>
      <c r="I538" s="13">
        <v>474.2893196164759</v>
      </c>
      <c r="J538" s="13">
        <v>649.03619319862</v>
      </c>
      <c r="K538" s="77">
        <f t="shared" si="35"/>
        <v>530.3998122244882</v>
      </c>
    </row>
    <row r="539" spans="1:11" ht="12.75">
      <c r="A539" s="19" t="s">
        <v>235</v>
      </c>
      <c r="B539" s="6" t="s">
        <v>685</v>
      </c>
      <c r="C539" s="19">
        <v>4389</v>
      </c>
      <c r="D539" s="13">
        <v>294.9464570517202</v>
      </c>
      <c r="E539" s="13">
        <v>0</v>
      </c>
      <c r="F539" s="13">
        <v>0</v>
      </c>
      <c r="G539" s="76">
        <f t="shared" si="34"/>
        <v>294.9464570517202</v>
      </c>
      <c r="H539" s="13">
        <v>407.39569634369286</v>
      </c>
      <c r="I539" s="13">
        <v>453.2253885294118</v>
      </c>
      <c r="J539" s="13">
        <v>502.61033492822963</v>
      </c>
      <c r="K539" s="77">
        <f t="shared" si="35"/>
        <v>454.41047326711146</v>
      </c>
    </row>
    <row r="540" spans="1:11" ht="12.75">
      <c r="A540" s="19" t="s">
        <v>237</v>
      </c>
      <c r="B540" s="6" t="s">
        <v>686</v>
      </c>
      <c r="C540" s="19">
        <v>7505</v>
      </c>
      <c r="D540" s="13">
        <v>0</v>
      </c>
      <c r="E540" s="13">
        <v>0</v>
      </c>
      <c r="F540" s="13">
        <v>0</v>
      </c>
      <c r="G540" s="76">
        <f t="shared" si="34"/>
        <v>0</v>
      </c>
      <c r="H540" s="13">
        <v>563.4543481608438</v>
      </c>
      <c r="I540" s="13">
        <v>553.8292025838444</v>
      </c>
      <c r="J540" s="13">
        <v>648.5986616922053</v>
      </c>
      <c r="K540" s="77">
        <f t="shared" si="35"/>
        <v>588.6274041456312</v>
      </c>
    </row>
    <row r="541" spans="1:11" ht="12.75">
      <c r="A541" s="19" t="s">
        <v>245</v>
      </c>
      <c r="B541" s="6" t="s">
        <v>687</v>
      </c>
      <c r="C541" s="19">
        <v>7187</v>
      </c>
      <c r="D541" s="13">
        <v>0</v>
      </c>
      <c r="E541" s="13">
        <v>0</v>
      </c>
      <c r="F541" s="13">
        <v>0</v>
      </c>
      <c r="G541" s="76">
        <f t="shared" si="34"/>
        <v>0</v>
      </c>
      <c r="H541" s="13">
        <v>1007.6086755454156</v>
      </c>
      <c r="I541" s="13">
        <v>776.7475116971502</v>
      </c>
      <c r="J541" s="13">
        <v>929.5787026575762</v>
      </c>
      <c r="K541" s="77">
        <f t="shared" si="35"/>
        <v>904.6449633000474</v>
      </c>
    </row>
    <row r="542" spans="1:11" ht="12.75">
      <c r="A542" s="19" t="s">
        <v>253</v>
      </c>
      <c r="B542" s="6" t="s">
        <v>688</v>
      </c>
      <c r="C542" s="19">
        <v>5415</v>
      </c>
      <c r="D542" s="13">
        <v>0</v>
      </c>
      <c r="E542" s="13">
        <v>0</v>
      </c>
      <c r="F542" s="13">
        <v>0</v>
      </c>
      <c r="G542" s="76">
        <f t="shared" si="34"/>
        <v>0</v>
      </c>
      <c r="H542" s="13">
        <v>1825.4991722989728</v>
      </c>
      <c r="I542" s="13">
        <v>3653.1529995053875</v>
      </c>
      <c r="J542" s="13">
        <v>2226.3977307479227</v>
      </c>
      <c r="K542" s="77">
        <f t="shared" si="35"/>
        <v>2568.3499675174276</v>
      </c>
    </row>
    <row r="543" spans="1:11" ht="12.75">
      <c r="A543" s="19" t="s">
        <v>345</v>
      </c>
      <c r="B543" s="6" t="s">
        <v>689</v>
      </c>
      <c r="C543" s="19">
        <v>22559</v>
      </c>
      <c r="D543" s="13">
        <v>872.8028724677513</v>
      </c>
      <c r="E543" s="13">
        <v>0</v>
      </c>
      <c r="F543" s="13">
        <v>143.6183341460171</v>
      </c>
      <c r="G543" s="76">
        <f t="shared" si="34"/>
        <v>1016.4212066137684</v>
      </c>
      <c r="H543" s="13">
        <v>495.49202937755757</v>
      </c>
      <c r="I543" s="13">
        <v>485.1508803417343</v>
      </c>
      <c r="J543" s="13">
        <v>616.6339298727781</v>
      </c>
      <c r="K543" s="77">
        <f t="shared" si="35"/>
        <v>532.4256131973567</v>
      </c>
    </row>
    <row r="544" spans="1:11" ht="12.75">
      <c r="A544" s="19" t="s">
        <v>293</v>
      </c>
      <c r="B544" s="6" t="s">
        <v>690</v>
      </c>
      <c r="C544" s="19">
        <v>9417</v>
      </c>
      <c r="D544" s="13">
        <v>246.32993522353192</v>
      </c>
      <c r="E544" s="13">
        <v>0</v>
      </c>
      <c r="F544" s="13">
        <v>0</v>
      </c>
      <c r="G544" s="76">
        <f t="shared" si="34"/>
        <v>246.32993522353192</v>
      </c>
      <c r="H544" s="13">
        <v>385.83875081556897</v>
      </c>
      <c r="I544" s="13">
        <v>391.4631952774005</v>
      </c>
      <c r="J544" s="13">
        <v>457.2132415843687</v>
      </c>
      <c r="K544" s="77">
        <f t="shared" si="35"/>
        <v>411.50506255911273</v>
      </c>
    </row>
    <row r="545" spans="1:11" ht="12.75">
      <c r="A545" s="19" t="s">
        <v>412</v>
      </c>
      <c r="B545" s="6" t="s">
        <v>691</v>
      </c>
      <c r="C545" s="19">
        <v>5269</v>
      </c>
      <c r="D545" s="13">
        <v>305.8289998102107</v>
      </c>
      <c r="E545" s="13">
        <v>0</v>
      </c>
      <c r="F545" s="13">
        <v>0</v>
      </c>
      <c r="G545" s="76">
        <f t="shared" si="34"/>
        <v>305.8289998102107</v>
      </c>
      <c r="H545" s="13">
        <v>635.4210831199068</v>
      </c>
      <c r="I545" s="13">
        <v>370.23105340393346</v>
      </c>
      <c r="J545" s="13">
        <v>555.5019593850826</v>
      </c>
      <c r="K545" s="77">
        <f t="shared" si="35"/>
        <v>520.3846986363077</v>
      </c>
    </row>
    <row r="546" spans="1:11" ht="12.75">
      <c r="A546" s="19" t="s">
        <v>297</v>
      </c>
      <c r="B546" s="6" t="s">
        <v>692</v>
      </c>
      <c r="C546" s="19">
        <v>4907</v>
      </c>
      <c r="D546" s="13">
        <v>701.5944568983085</v>
      </c>
      <c r="E546" s="13">
        <v>0</v>
      </c>
      <c r="F546" s="13">
        <v>0</v>
      </c>
      <c r="G546" s="76">
        <f t="shared" si="34"/>
        <v>701.5944568983085</v>
      </c>
      <c r="H546" s="13">
        <v>438.4883993344426</v>
      </c>
      <c r="I546" s="13">
        <v>420.6544219811707</v>
      </c>
      <c r="J546" s="13">
        <v>484.22451599755453</v>
      </c>
      <c r="K546" s="77">
        <f t="shared" si="35"/>
        <v>447.7891124377226</v>
      </c>
    </row>
    <row r="547" spans="1:11" ht="12.75">
      <c r="A547" s="19"/>
      <c r="B547" s="6"/>
      <c r="C547" s="19"/>
      <c r="D547" s="13"/>
      <c r="E547" s="13"/>
      <c r="F547" s="13"/>
      <c r="G547" s="12"/>
      <c r="H547" s="13"/>
      <c r="I547" s="13"/>
      <c r="J547" s="13"/>
      <c r="K547" s="77"/>
    </row>
    <row r="548" spans="1:11" ht="12.75">
      <c r="A548" s="19"/>
      <c r="B548" s="6" t="s">
        <v>255</v>
      </c>
      <c r="C548" s="19">
        <v>129786</v>
      </c>
      <c r="D548" s="13">
        <v>354.0126284807298</v>
      </c>
      <c r="E548" s="13">
        <v>0</v>
      </c>
      <c r="F548" s="13">
        <v>52.39914166396992</v>
      </c>
      <c r="G548" s="12"/>
      <c r="H548" s="13">
        <v>557.593762121784</v>
      </c>
      <c r="I548" s="13">
        <v>609.7931318841346</v>
      </c>
      <c r="J548" s="13">
        <v>633.5272608447752</v>
      </c>
      <c r="K548" s="77"/>
    </row>
    <row r="549" spans="1:11" ht="12.75">
      <c r="A549" s="19"/>
      <c r="B549" s="6"/>
      <c r="C549" s="19"/>
      <c r="D549" s="13"/>
      <c r="E549" s="13"/>
      <c r="F549" s="13"/>
      <c r="G549" s="12"/>
      <c r="H549" s="13"/>
      <c r="I549" s="13"/>
      <c r="J549" s="13"/>
      <c r="K549" s="77"/>
    </row>
    <row r="550" spans="1:11" ht="12.75">
      <c r="A550" s="19"/>
      <c r="B550" s="6"/>
      <c r="C550" s="19"/>
      <c r="D550" s="13"/>
      <c r="E550" s="13"/>
      <c r="F550" s="13"/>
      <c r="G550" s="12"/>
      <c r="H550" s="13"/>
      <c r="I550" s="13"/>
      <c r="J550" s="13"/>
      <c r="K550" s="77"/>
    </row>
    <row r="551" spans="1:11" ht="12.75">
      <c r="A551" s="30" t="s">
        <v>65</v>
      </c>
      <c r="B551" s="16" t="s">
        <v>693</v>
      </c>
      <c r="C551" s="16"/>
      <c r="D551" s="13"/>
      <c r="E551" s="13"/>
      <c r="F551" s="13"/>
      <c r="G551" s="12"/>
      <c r="H551" s="13"/>
      <c r="I551" s="13"/>
      <c r="J551" s="13"/>
      <c r="K551" s="77"/>
    </row>
    <row r="552" spans="1:11" ht="12.75">
      <c r="A552" s="19"/>
      <c r="B552" s="6"/>
      <c r="C552" s="19"/>
      <c r="D552" s="13"/>
      <c r="E552" s="13"/>
      <c r="F552" s="13"/>
      <c r="G552" s="12"/>
      <c r="H552" s="13"/>
      <c r="I552" s="13"/>
      <c r="J552" s="13"/>
      <c r="K552" s="77"/>
    </row>
    <row r="553" spans="1:11" ht="12.75">
      <c r="A553" s="19" t="s">
        <v>207</v>
      </c>
      <c r="B553" s="6" t="s">
        <v>694</v>
      </c>
      <c r="C553" s="19">
        <v>4167</v>
      </c>
      <c r="D553" s="13">
        <v>153.0957523398128</v>
      </c>
      <c r="E553" s="13">
        <v>0</v>
      </c>
      <c r="F553" s="13">
        <v>0</v>
      </c>
      <c r="G553" s="76">
        <f aca="true" t="shared" si="36" ref="G553:G587">D553+E553+F553</f>
        <v>153.0957523398128</v>
      </c>
      <c r="H553" s="13">
        <v>314.0946898503274</v>
      </c>
      <c r="I553" s="13">
        <v>313.7928313475177</v>
      </c>
      <c r="J553" s="13">
        <v>365.49575473962085</v>
      </c>
      <c r="K553" s="77">
        <f aca="true" t="shared" si="37" ref="K553:K587">(H553+I553+J553)/3</f>
        <v>331.127758645822</v>
      </c>
    </row>
    <row r="554" spans="1:11" ht="12.75">
      <c r="A554" s="19" t="s">
        <v>211</v>
      </c>
      <c r="B554" s="6" t="s">
        <v>695</v>
      </c>
      <c r="C554" s="19">
        <v>4779</v>
      </c>
      <c r="D554" s="13">
        <v>329.67273488177443</v>
      </c>
      <c r="E554" s="13">
        <v>0</v>
      </c>
      <c r="F554" s="13">
        <v>0</v>
      </c>
      <c r="G554" s="76">
        <f t="shared" si="36"/>
        <v>329.67273488177443</v>
      </c>
      <c r="H554" s="13">
        <v>332.6086094713206</v>
      </c>
      <c r="I554" s="13">
        <v>358.009916943931</v>
      </c>
      <c r="J554" s="13">
        <v>387.86710818162794</v>
      </c>
      <c r="K554" s="77">
        <f t="shared" si="37"/>
        <v>359.49521153229324</v>
      </c>
    </row>
    <row r="555" spans="1:11" ht="12.75">
      <c r="A555" s="19" t="s">
        <v>213</v>
      </c>
      <c r="B555" s="6" t="s">
        <v>696</v>
      </c>
      <c r="C555" s="19">
        <v>4757</v>
      </c>
      <c r="D555" s="13">
        <v>369.2606684885432</v>
      </c>
      <c r="E555" s="13">
        <v>0</v>
      </c>
      <c r="F555" s="13">
        <v>0</v>
      </c>
      <c r="G555" s="76">
        <f t="shared" si="36"/>
        <v>369.2606684885432</v>
      </c>
      <c r="H555" s="13">
        <v>338.3373325005479</v>
      </c>
      <c r="I555" s="13">
        <v>345.8344792518486</v>
      </c>
      <c r="J555" s="13">
        <v>359.9029976876182</v>
      </c>
      <c r="K555" s="77">
        <f t="shared" si="37"/>
        <v>348.0249364800049</v>
      </c>
    </row>
    <row r="556" spans="1:11" ht="12.75">
      <c r="A556" s="19" t="s">
        <v>215</v>
      </c>
      <c r="B556" s="6" t="s">
        <v>697</v>
      </c>
      <c r="C556" s="19">
        <v>2603</v>
      </c>
      <c r="D556" s="13">
        <v>445.25316941990013</v>
      </c>
      <c r="E556" s="13">
        <v>54.46484825201691</v>
      </c>
      <c r="F556" s="13">
        <v>0</v>
      </c>
      <c r="G556" s="76">
        <f t="shared" si="36"/>
        <v>499.71801767191704</v>
      </c>
      <c r="H556" s="13">
        <v>352.9451912650602</v>
      </c>
      <c r="I556" s="13">
        <v>334.98544923780486</v>
      </c>
      <c r="J556" s="13">
        <v>390.35595082596996</v>
      </c>
      <c r="K556" s="77">
        <f t="shared" si="37"/>
        <v>359.4288637762784</v>
      </c>
    </row>
    <row r="557" spans="1:11" ht="12.75">
      <c r="A557" s="19" t="s">
        <v>221</v>
      </c>
      <c r="B557" s="6" t="s">
        <v>698</v>
      </c>
      <c r="C557" s="19">
        <v>4120</v>
      </c>
      <c r="D557" s="13">
        <v>0</v>
      </c>
      <c r="E557" s="13">
        <v>0</v>
      </c>
      <c r="F557" s="13">
        <v>447.0133495145631</v>
      </c>
      <c r="G557" s="76">
        <f t="shared" si="36"/>
        <v>447.0133495145631</v>
      </c>
      <c r="H557" s="13">
        <v>482.0370861523484</v>
      </c>
      <c r="I557" s="13">
        <v>596.2433630387143</v>
      </c>
      <c r="J557" s="13">
        <v>821.0888956310679</v>
      </c>
      <c r="K557" s="77">
        <f t="shared" si="37"/>
        <v>633.1231149407103</v>
      </c>
    </row>
    <row r="558" spans="1:11" ht="12.75">
      <c r="A558" s="19" t="s">
        <v>223</v>
      </c>
      <c r="B558" s="6" t="s">
        <v>699</v>
      </c>
      <c r="C558" s="19">
        <v>4225</v>
      </c>
      <c r="D558" s="13">
        <v>0</v>
      </c>
      <c r="E558" s="13">
        <v>0</v>
      </c>
      <c r="F558" s="13">
        <v>0</v>
      </c>
      <c r="G558" s="76">
        <f t="shared" si="36"/>
        <v>0</v>
      </c>
      <c r="H558" s="13">
        <v>369.7382343353687</v>
      </c>
      <c r="I558" s="13">
        <v>375.55441375318355</v>
      </c>
      <c r="J558" s="13">
        <v>439.0514201183432</v>
      </c>
      <c r="K558" s="77">
        <f t="shared" si="37"/>
        <v>394.7813560689651</v>
      </c>
    </row>
    <row r="559" spans="1:11" ht="12.75">
      <c r="A559" s="19" t="s">
        <v>279</v>
      </c>
      <c r="B559" s="6" t="s">
        <v>700</v>
      </c>
      <c r="C559" s="19">
        <v>6449</v>
      </c>
      <c r="D559" s="13">
        <v>682.4529384400682</v>
      </c>
      <c r="E559" s="13">
        <v>48.691269964335554</v>
      </c>
      <c r="F559" s="13">
        <v>311.6870832687238</v>
      </c>
      <c r="G559" s="76">
        <f t="shared" si="36"/>
        <v>1042.8312916731277</v>
      </c>
      <c r="H559" s="13">
        <v>317.8504147104851</v>
      </c>
      <c r="I559" s="13">
        <v>364.9731225065922</v>
      </c>
      <c r="J559" s="13">
        <v>389.69506124980614</v>
      </c>
      <c r="K559" s="77">
        <f t="shared" si="37"/>
        <v>357.5061994889611</v>
      </c>
    </row>
    <row r="560" spans="1:11" ht="12.75">
      <c r="A560" s="19" t="s">
        <v>231</v>
      </c>
      <c r="B560" s="6" t="s">
        <v>701</v>
      </c>
      <c r="C560" s="19">
        <v>4547</v>
      </c>
      <c r="D560" s="13">
        <v>1471.4084011436112</v>
      </c>
      <c r="E560" s="13">
        <v>404.59291840774137</v>
      </c>
      <c r="F560" s="13">
        <v>0</v>
      </c>
      <c r="G560" s="76">
        <f t="shared" si="36"/>
        <v>1876.0013195513525</v>
      </c>
      <c r="H560" s="13">
        <v>334.8721810264385</v>
      </c>
      <c r="I560" s="13">
        <v>320.735353596081</v>
      </c>
      <c r="J560" s="13">
        <v>376.7115724653617</v>
      </c>
      <c r="K560" s="77">
        <f t="shared" si="37"/>
        <v>344.1063690292938</v>
      </c>
    </row>
    <row r="561" spans="1:11" ht="12.75">
      <c r="A561" s="19" t="s">
        <v>235</v>
      </c>
      <c r="B561" s="6" t="s">
        <v>702</v>
      </c>
      <c r="C561" s="19">
        <v>1367</v>
      </c>
      <c r="D561" s="13">
        <v>339.4257498171178</v>
      </c>
      <c r="E561" s="13">
        <v>0</v>
      </c>
      <c r="F561" s="13">
        <v>0</v>
      </c>
      <c r="G561" s="76">
        <f t="shared" si="36"/>
        <v>339.4257498171178</v>
      </c>
      <c r="H561" s="13">
        <v>302.24393459028283</v>
      </c>
      <c r="I561" s="13">
        <v>310.29446353631687</v>
      </c>
      <c r="J561" s="13">
        <v>384.21378200438915</v>
      </c>
      <c r="K561" s="77">
        <f t="shared" si="37"/>
        <v>332.2507267103296</v>
      </c>
    </row>
    <row r="562" spans="1:11" ht="12.75">
      <c r="A562" s="19" t="s">
        <v>237</v>
      </c>
      <c r="B562" s="6" t="s">
        <v>703</v>
      </c>
      <c r="C562" s="19">
        <v>3123</v>
      </c>
      <c r="D562" s="13">
        <v>4.994236311239193</v>
      </c>
      <c r="E562" s="13">
        <v>0</v>
      </c>
      <c r="F562" s="13">
        <v>0</v>
      </c>
      <c r="G562" s="76">
        <f t="shared" si="36"/>
        <v>4.994236311239193</v>
      </c>
      <c r="H562" s="13">
        <v>562.9665636305934</v>
      </c>
      <c r="I562" s="13">
        <v>547.2180755667506</v>
      </c>
      <c r="J562" s="13">
        <v>630.5733429394812</v>
      </c>
      <c r="K562" s="77">
        <f t="shared" si="37"/>
        <v>580.2526607122751</v>
      </c>
    </row>
    <row r="563" spans="1:11" ht="12.75">
      <c r="A563" s="19" t="s">
        <v>239</v>
      </c>
      <c r="B563" s="6" t="s">
        <v>704</v>
      </c>
      <c r="C563" s="19">
        <v>3216</v>
      </c>
      <c r="D563" s="13">
        <v>11.880286069651742</v>
      </c>
      <c r="E563" s="13">
        <v>0</v>
      </c>
      <c r="F563" s="13">
        <v>0</v>
      </c>
      <c r="G563" s="76">
        <f t="shared" si="36"/>
        <v>11.880286069651742</v>
      </c>
      <c r="H563" s="13">
        <v>333.2197542569902</v>
      </c>
      <c r="I563" s="13">
        <v>333.2865760497667</v>
      </c>
      <c r="J563" s="13">
        <v>416.4156063432835</v>
      </c>
      <c r="K563" s="77">
        <f t="shared" si="37"/>
        <v>360.9739788833468</v>
      </c>
    </row>
    <row r="564" spans="1:11" ht="12.75">
      <c r="A564" s="19" t="s">
        <v>241</v>
      </c>
      <c r="B564" s="6" t="s">
        <v>705</v>
      </c>
      <c r="C564" s="19">
        <v>2453</v>
      </c>
      <c r="D564" s="13">
        <v>583.275173257236</v>
      </c>
      <c r="E564" s="13">
        <v>0</v>
      </c>
      <c r="F564" s="13">
        <v>0</v>
      </c>
      <c r="G564" s="76">
        <f t="shared" si="36"/>
        <v>583.275173257236</v>
      </c>
      <c r="H564" s="13">
        <v>332.5153129901961</v>
      </c>
      <c r="I564" s="13">
        <v>323.8992589827727</v>
      </c>
      <c r="J564" s="13">
        <v>389.1845209947004</v>
      </c>
      <c r="K564" s="77">
        <f t="shared" si="37"/>
        <v>348.53303098922305</v>
      </c>
    </row>
    <row r="565" spans="1:11" ht="12.75">
      <c r="A565" s="19" t="s">
        <v>247</v>
      </c>
      <c r="B565" s="6" t="s">
        <v>706</v>
      </c>
      <c r="C565" s="19">
        <v>4062</v>
      </c>
      <c r="D565" s="13">
        <v>530.6366322008863</v>
      </c>
      <c r="E565" s="13">
        <v>0</v>
      </c>
      <c r="F565" s="13">
        <v>0</v>
      </c>
      <c r="G565" s="76">
        <f t="shared" si="36"/>
        <v>530.6366322008863</v>
      </c>
      <c r="H565" s="13">
        <v>327.341519665484</v>
      </c>
      <c r="I565" s="13">
        <v>310.7981049509927</v>
      </c>
      <c r="J565" s="13">
        <v>361.49374692269816</v>
      </c>
      <c r="K565" s="77">
        <f t="shared" si="37"/>
        <v>333.2111238463916</v>
      </c>
    </row>
    <row r="566" spans="1:11" ht="12.75">
      <c r="A566" s="19" t="s">
        <v>249</v>
      </c>
      <c r="B566" s="6" t="s">
        <v>707</v>
      </c>
      <c r="C566" s="19">
        <v>3356</v>
      </c>
      <c r="D566" s="13">
        <v>0</v>
      </c>
      <c r="E566" s="13">
        <v>0</v>
      </c>
      <c r="F566" s="13">
        <v>0</v>
      </c>
      <c r="G566" s="76">
        <f t="shared" si="36"/>
        <v>0</v>
      </c>
      <c r="H566" s="13">
        <v>312.89581817098593</v>
      </c>
      <c r="I566" s="13">
        <v>289.89641757469246</v>
      </c>
      <c r="J566" s="13">
        <v>381.3722258641239</v>
      </c>
      <c r="K566" s="77">
        <f t="shared" si="37"/>
        <v>328.0548205366008</v>
      </c>
    </row>
    <row r="567" spans="1:11" ht="12.75">
      <c r="A567" s="19" t="s">
        <v>251</v>
      </c>
      <c r="B567" s="6" t="s">
        <v>708</v>
      </c>
      <c r="C567" s="19">
        <v>2289</v>
      </c>
      <c r="D567" s="13">
        <v>0</v>
      </c>
      <c r="E567" s="13">
        <v>0</v>
      </c>
      <c r="F567" s="13">
        <v>0</v>
      </c>
      <c r="G567" s="76">
        <f t="shared" si="36"/>
        <v>0</v>
      </c>
      <c r="H567" s="13">
        <v>296.2705259835711</v>
      </c>
      <c r="I567" s="13">
        <v>309.94483342036546</v>
      </c>
      <c r="J567" s="13">
        <v>362.5685976408912</v>
      </c>
      <c r="K567" s="77">
        <f t="shared" si="37"/>
        <v>322.92798568160924</v>
      </c>
    </row>
    <row r="568" spans="1:11" ht="12.75">
      <c r="A568" s="19" t="s">
        <v>253</v>
      </c>
      <c r="B568" s="6" t="s">
        <v>709</v>
      </c>
      <c r="C568" s="19">
        <v>1681</v>
      </c>
      <c r="D568" s="13">
        <v>109.58060678167757</v>
      </c>
      <c r="E568" s="13">
        <v>0</v>
      </c>
      <c r="F568" s="13">
        <v>0</v>
      </c>
      <c r="G568" s="76">
        <f t="shared" si="36"/>
        <v>109.58060678167757</v>
      </c>
      <c r="H568" s="13">
        <v>307.0321197360528</v>
      </c>
      <c r="I568" s="13">
        <v>290.2644844444444</v>
      </c>
      <c r="J568" s="13">
        <v>377.52540749553833</v>
      </c>
      <c r="K568" s="77">
        <f t="shared" si="37"/>
        <v>324.9406705586785</v>
      </c>
    </row>
    <row r="569" spans="1:11" ht="12.75">
      <c r="A569" s="19" t="s">
        <v>345</v>
      </c>
      <c r="B569" s="6" t="s">
        <v>710</v>
      </c>
      <c r="C569" s="19">
        <v>2334</v>
      </c>
      <c r="D569" s="13">
        <v>2238.104970008569</v>
      </c>
      <c r="E569" s="13">
        <v>0</v>
      </c>
      <c r="F569" s="13">
        <v>0</v>
      </c>
      <c r="G569" s="76">
        <f t="shared" si="36"/>
        <v>2238.104970008569</v>
      </c>
      <c r="H569" s="13">
        <v>381.7233356282271</v>
      </c>
      <c r="I569" s="13">
        <v>438.5924775140267</v>
      </c>
      <c r="J569" s="13">
        <v>451.14099828620385</v>
      </c>
      <c r="K569" s="77">
        <f t="shared" si="37"/>
        <v>423.81893714281915</v>
      </c>
    </row>
    <row r="570" spans="1:11" ht="12.75">
      <c r="A570" s="19" t="s">
        <v>291</v>
      </c>
      <c r="B570" s="6" t="s">
        <v>711</v>
      </c>
      <c r="C570" s="19">
        <v>6569</v>
      </c>
      <c r="D570" s="13">
        <v>2300.8224996194244</v>
      </c>
      <c r="E570" s="13">
        <v>189.72020094382708</v>
      </c>
      <c r="F570" s="13">
        <v>0</v>
      </c>
      <c r="G570" s="76">
        <f t="shared" si="36"/>
        <v>2490.5427005632514</v>
      </c>
      <c r="H570" s="13">
        <v>326.68730775588045</v>
      </c>
      <c r="I570" s="13">
        <v>336.8489196729045</v>
      </c>
      <c r="J570" s="13">
        <v>366.92313137463844</v>
      </c>
      <c r="K570" s="77">
        <f t="shared" si="37"/>
        <v>343.48645293447447</v>
      </c>
    </row>
    <row r="571" spans="1:11" ht="12.75">
      <c r="A571" s="19" t="s">
        <v>293</v>
      </c>
      <c r="B571" s="6" t="s">
        <v>712</v>
      </c>
      <c r="C571" s="19">
        <v>1706</v>
      </c>
      <c r="D571" s="13">
        <v>177.3141852286049</v>
      </c>
      <c r="E571" s="13">
        <v>0</v>
      </c>
      <c r="F571" s="13">
        <v>0</v>
      </c>
      <c r="G571" s="76">
        <f t="shared" si="36"/>
        <v>177.3141852286049</v>
      </c>
      <c r="H571" s="13">
        <v>358.60788503480273</v>
      </c>
      <c r="I571" s="13">
        <v>371.48877322467985</v>
      </c>
      <c r="J571" s="13">
        <v>437.528733880422</v>
      </c>
      <c r="K571" s="77">
        <f t="shared" si="37"/>
        <v>389.2084640466349</v>
      </c>
    </row>
    <row r="572" spans="1:11" ht="12.75">
      <c r="A572" s="19" t="s">
        <v>295</v>
      </c>
      <c r="B572" s="6" t="s">
        <v>713</v>
      </c>
      <c r="C572" s="19">
        <v>3501</v>
      </c>
      <c r="D572" s="13">
        <v>857.16166809483</v>
      </c>
      <c r="E572" s="13">
        <v>0</v>
      </c>
      <c r="F572" s="13">
        <v>0</v>
      </c>
      <c r="G572" s="76">
        <f t="shared" si="36"/>
        <v>857.16166809483</v>
      </c>
      <c r="H572" s="13">
        <v>279.24121450574063</v>
      </c>
      <c r="I572" s="13">
        <v>345.4579419211549</v>
      </c>
      <c r="J572" s="13">
        <v>389.8656183947444</v>
      </c>
      <c r="K572" s="77">
        <f t="shared" si="37"/>
        <v>338.18825827387997</v>
      </c>
    </row>
    <row r="573" spans="1:11" ht="12.75">
      <c r="A573" s="19" t="s">
        <v>315</v>
      </c>
      <c r="B573" s="6" t="s">
        <v>714</v>
      </c>
      <c r="C573" s="19">
        <v>4489</v>
      </c>
      <c r="D573" s="13">
        <v>61.03608821563823</v>
      </c>
      <c r="E573" s="13">
        <v>0</v>
      </c>
      <c r="F573" s="13">
        <v>0</v>
      </c>
      <c r="G573" s="76">
        <f t="shared" si="36"/>
        <v>61.03608821563823</v>
      </c>
      <c r="H573" s="13">
        <v>341.4097886637931</v>
      </c>
      <c r="I573" s="13">
        <v>352.8811480069324</v>
      </c>
      <c r="J573" s="13">
        <v>411.31558253508575</v>
      </c>
      <c r="K573" s="77">
        <f t="shared" si="37"/>
        <v>368.5355064019371</v>
      </c>
    </row>
    <row r="574" spans="1:11" ht="12.75">
      <c r="A574" s="19" t="s">
        <v>297</v>
      </c>
      <c r="B574" s="6" t="s">
        <v>715</v>
      </c>
      <c r="C574" s="19">
        <v>8243</v>
      </c>
      <c r="D574" s="13">
        <v>1.9728254276355697</v>
      </c>
      <c r="E574" s="13">
        <v>0</v>
      </c>
      <c r="F574" s="13">
        <v>0</v>
      </c>
      <c r="G574" s="76">
        <f t="shared" si="36"/>
        <v>1.9728254276355697</v>
      </c>
      <c r="H574" s="13">
        <v>436.15834359230576</v>
      </c>
      <c r="I574" s="13">
        <v>371.57384056974445</v>
      </c>
      <c r="J574" s="13">
        <v>510.65721824578424</v>
      </c>
      <c r="K574" s="77">
        <f t="shared" si="37"/>
        <v>439.4631341359448</v>
      </c>
    </row>
    <row r="575" spans="1:11" ht="12.75">
      <c r="A575" s="19" t="s">
        <v>317</v>
      </c>
      <c r="B575" s="6" t="s">
        <v>716</v>
      </c>
      <c r="C575" s="19">
        <v>1148</v>
      </c>
      <c r="D575" s="13">
        <v>59.80836236933798</v>
      </c>
      <c r="E575" s="13">
        <v>0</v>
      </c>
      <c r="F575" s="13">
        <v>0</v>
      </c>
      <c r="G575" s="76">
        <f t="shared" si="36"/>
        <v>59.80836236933798</v>
      </c>
      <c r="H575" s="13">
        <v>338.8619248201439</v>
      </c>
      <c r="I575" s="13">
        <v>330.86285630712973</v>
      </c>
      <c r="J575" s="13">
        <v>391.1437020905923</v>
      </c>
      <c r="K575" s="77">
        <f t="shared" si="37"/>
        <v>353.62282773928865</v>
      </c>
    </row>
    <row r="576" spans="1:11" ht="12.75">
      <c r="A576" s="19" t="s">
        <v>368</v>
      </c>
      <c r="B576" s="6" t="s">
        <v>717</v>
      </c>
      <c r="C576" s="19">
        <v>3241</v>
      </c>
      <c r="D576" s="13">
        <v>569.6417772292502</v>
      </c>
      <c r="E576" s="13">
        <v>0</v>
      </c>
      <c r="F576" s="13">
        <v>0</v>
      </c>
      <c r="G576" s="76">
        <f t="shared" si="36"/>
        <v>569.6417772292502</v>
      </c>
      <c r="H576" s="13">
        <v>311.147427830487</v>
      </c>
      <c r="I576" s="13">
        <v>309.1222823344838</v>
      </c>
      <c r="J576" s="13">
        <v>360.0885590867016</v>
      </c>
      <c r="K576" s="77">
        <f t="shared" si="37"/>
        <v>326.78608975055744</v>
      </c>
    </row>
    <row r="577" spans="1:11" ht="12.75">
      <c r="A577" s="19" t="s">
        <v>370</v>
      </c>
      <c r="B577" s="6" t="s">
        <v>718</v>
      </c>
      <c r="C577" s="19">
        <v>5499</v>
      </c>
      <c r="D577" s="13">
        <v>411.64975450081835</v>
      </c>
      <c r="E577" s="13">
        <v>0</v>
      </c>
      <c r="F577" s="13">
        <v>0</v>
      </c>
      <c r="G577" s="76">
        <f t="shared" si="36"/>
        <v>411.64975450081835</v>
      </c>
      <c r="H577" s="13">
        <v>308.13756364626835</v>
      </c>
      <c r="I577" s="13">
        <v>320.89884693802713</v>
      </c>
      <c r="J577" s="13">
        <v>340.8382833242408</v>
      </c>
      <c r="K577" s="77">
        <f t="shared" si="37"/>
        <v>323.29156463617875</v>
      </c>
    </row>
    <row r="578" spans="1:11" ht="12.75">
      <c r="A578" s="19" t="s">
        <v>320</v>
      </c>
      <c r="B578" s="6" t="s">
        <v>719</v>
      </c>
      <c r="C578" s="19">
        <v>1901</v>
      </c>
      <c r="D578" s="13">
        <v>209.6265123619148</v>
      </c>
      <c r="E578" s="13">
        <v>0</v>
      </c>
      <c r="F578" s="13">
        <v>0</v>
      </c>
      <c r="G578" s="76">
        <f t="shared" si="36"/>
        <v>209.6265123619148</v>
      </c>
      <c r="H578" s="13">
        <v>293.7719900716479</v>
      </c>
      <c r="I578" s="13">
        <v>304.0428799176107</v>
      </c>
      <c r="J578" s="13">
        <v>370.47370857443445</v>
      </c>
      <c r="K578" s="77">
        <f t="shared" si="37"/>
        <v>322.762859521231</v>
      </c>
    </row>
    <row r="579" spans="1:11" ht="12.75">
      <c r="A579" s="19" t="s">
        <v>623</v>
      </c>
      <c r="B579" s="6" t="s">
        <v>720</v>
      </c>
      <c r="C579" s="19">
        <v>5782</v>
      </c>
      <c r="D579" s="13">
        <v>614.9771705292286</v>
      </c>
      <c r="E579" s="13">
        <v>0</v>
      </c>
      <c r="F579" s="13">
        <v>732.6362850224835</v>
      </c>
      <c r="G579" s="76">
        <f t="shared" si="36"/>
        <v>1347.6134555517121</v>
      </c>
      <c r="H579" s="13">
        <v>351.4930585676038</v>
      </c>
      <c r="I579" s="13">
        <v>321.3401220936084</v>
      </c>
      <c r="J579" s="13">
        <v>421.1750086475268</v>
      </c>
      <c r="K579" s="77">
        <f t="shared" si="37"/>
        <v>364.66939643624636</v>
      </c>
    </row>
    <row r="580" spans="1:11" ht="12.75">
      <c r="A580" s="19" t="s">
        <v>653</v>
      </c>
      <c r="B580" s="6" t="s">
        <v>721</v>
      </c>
      <c r="C580" s="19">
        <v>20149</v>
      </c>
      <c r="D580" s="13">
        <v>0</v>
      </c>
      <c r="E580" s="13">
        <v>0</v>
      </c>
      <c r="F580" s="13">
        <v>360.98525981438286</v>
      </c>
      <c r="G580" s="76">
        <f t="shared" si="36"/>
        <v>360.98525981438286</v>
      </c>
      <c r="H580" s="13">
        <v>405.07719050837636</v>
      </c>
      <c r="I580" s="13">
        <v>367.0080796567682</v>
      </c>
      <c r="J580" s="13">
        <v>642.3552072063129</v>
      </c>
      <c r="K580" s="77">
        <f t="shared" si="37"/>
        <v>471.4801591238191</v>
      </c>
    </row>
    <row r="581" spans="1:11" ht="12.75">
      <c r="A581" s="19" t="s">
        <v>375</v>
      </c>
      <c r="B581" s="6" t="s">
        <v>722</v>
      </c>
      <c r="C581" s="19">
        <v>18833</v>
      </c>
      <c r="D581" s="13">
        <v>842.7548452184994</v>
      </c>
      <c r="E581" s="13">
        <v>0</v>
      </c>
      <c r="F581" s="13">
        <v>0</v>
      </c>
      <c r="G581" s="76">
        <f t="shared" si="36"/>
        <v>842.7548452184994</v>
      </c>
      <c r="H581" s="13">
        <v>369.20846708533435</v>
      </c>
      <c r="I581" s="13">
        <v>366.87227488171584</v>
      </c>
      <c r="J581" s="13">
        <v>397.6804210693994</v>
      </c>
      <c r="K581" s="77">
        <f t="shared" si="37"/>
        <v>377.92038767881655</v>
      </c>
    </row>
    <row r="582" spans="1:11" ht="12.75">
      <c r="A582" s="19" t="s">
        <v>439</v>
      </c>
      <c r="B582" s="6" t="s">
        <v>723</v>
      </c>
      <c r="C582" s="19">
        <v>11029</v>
      </c>
      <c r="D582" s="13">
        <v>381.44138181158763</v>
      </c>
      <c r="E582" s="13">
        <v>0</v>
      </c>
      <c r="F582" s="13">
        <v>0</v>
      </c>
      <c r="G582" s="76">
        <f t="shared" si="36"/>
        <v>381.44138181158763</v>
      </c>
      <c r="H582" s="13">
        <v>364.41659925392554</v>
      </c>
      <c r="I582" s="13">
        <v>330.9545665158371</v>
      </c>
      <c r="J582" s="13">
        <v>392.704798259135</v>
      </c>
      <c r="K582" s="77">
        <f t="shared" si="37"/>
        <v>362.69198800963255</v>
      </c>
    </row>
    <row r="583" spans="1:11" ht="12.75">
      <c r="A583" s="19" t="s">
        <v>657</v>
      </c>
      <c r="B583" s="6" t="s">
        <v>724</v>
      </c>
      <c r="C583" s="19">
        <v>4917</v>
      </c>
      <c r="D583" s="13">
        <v>862.6741915802319</v>
      </c>
      <c r="E583" s="13">
        <v>101.6880211511084</v>
      </c>
      <c r="F583" s="13">
        <v>0</v>
      </c>
      <c r="G583" s="76">
        <f t="shared" si="36"/>
        <v>964.3622127313403</v>
      </c>
      <c r="H583" s="13">
        <v>313.7509839392072</v>
      </c>
      <c r="I583" s="13">
        <v>327.8019655949211</v>
      </c>
      <c r="J583" s="13">
        <v>383.90160056945285</v>
      </c>
      <c r="K583" s="77">
        <f t="shared" si="37"/>
        <v>341.8181833678604</v>
      </c>
    </row>
    <row r="584" spans="1:11" ht="12.75">
      <c r="A584" s="19" t="s">
        <v>377</v>
      </c>
      <c r="B584" s="6" t="s">
        <v>725</v>
      </c>
      <c r="C584" s="19">
        <v>3506</v>
      </c>
      <c r="D584" s="13">
        <v>772.3967484312607</v>
      </c>
      <c r="E584" s="13">
        <v>0</v>
      </c>
      <c r="F584" s="13">
        <v>0</v>
      </c>
      <c r="G584" s="76">
        <f t="shared" si="36"/>
        <v>772.3967484312607</v>
      </c>
      <c r="H584" s="13">
        <v>338.4937382893226</v>
      </c>
      <c r="I584" s="13">
        <v>363.34037734241906</v>
      </c>
      <c r="J584" s="13">
        <v>422.6114860239589</v>
      </c>
      <c r="K584" s="77">
        <f t="shared" si="37"/>
        <v>374.8152005519002</v>
      </c>
    </row>
    <row r="585" spans="1:11" ht="12.75">
      <c r="A585" s="19" t="s">
        <v>179</v>
      </c>
      <c r="B585" s="6" t="s">
        <v>726</v>
      </c>
      <c r="C585" s="19">
        <v>1849</v>
      </c>
      <c r="D585" s="13">
        <v>0</v>
      </c>
      <c r="E585" s="13">
        <v>0</v>
      </c>
      <c r="F585" s="13">
        <v>0</v>
      </c>
      <c r="G585" s="76">
        <f t="shared" si="36"/>
        <v>0</v>
      </c>
      <c r="H585" s="13">
        <v>294.80398175930924</v>
      </c>
      <c r="I585" s="13">
        <v>321.6740803446418</v>
      </c>
      <c r="J585" s="13">
        <v>344.1592049756625</v>
      </c>
      <c r="K585" s="77">
        <f t="shared" si="37"/>
        <v>320.2124223598712</v>
      </c>
    </row>
    <row r="586" spans="1:11" ht="12.75">
      <c r="A586" s="19" t="s">
        <v>180</v>
      </c>
      <c r="B586" s="6" t="s">
        <v>727</v>
      </c>
      <c r="C586" s="19">
        <v>6536</v>
      </c>
      <c r="D586" s="13">
        <v>55.13081395348837</v>
      </c>
      <c r="E586" s="13">
        <v>0</v>
      </c>
      <c r="F586" s="13">
        <v>834.6294369645043</v>
      </c>
      <c r="G586" s="76">
        <f t="shared" si="36"/>
        <v>889.7602509179926</v>
      </c>
      <c r="H586" s="13">
        <v>320.4565241850357</v>
      </c>
      <c r="I586" s="13">
        <v>309.99908030209616</v>
      </c>
      <c r="J586" s="13">
        <v>337.2317656058751</v>
      </c>
      <c r="K586" s="77">
        <f t="shared" si="37"/>
        <v>322.562456697669</v>
      </c>
    </row>
    <row r="587" spans="1:11" ht="12.75">
      <c r="A587" s="19" t="s">
        <v>381</v>
      </c>
      <c r="B587" s="6" t="s">
        <v>728</v>
      </c>
      <c r="C587" s="19">
        <v>1481</v>
      </c>
      <c r="D587" s="13">
        <v>147.27886563133018</v>
      </c>
      <c r="E587" s="13">
        <v>0</v>
      </c>
      <c r="F587" s="13">
        <v>0</v>
      </c>
      <c r="G587" s="76">
        <f t="shared" si="36"/>
        <v>147.27886563133018</v>
      </c>
      <c r="H587" s="13">
        <v>285.00220308517765</v>
      </c>
      <c r="I587" s="13">
        <v>289.158883643617</v>
      </c>
      <c r="J587" s="13">
        <v>357.15677245104655</v>
      </c>
      <c r="K587" s="77">
        <f t="shared" si="37"/>
        <v>310.4392863932804</v>
      </c>
    </row>
    <row r="588" spans="1:11" ht="12.75">
      <c r="A588" s="19"/>
      <c r="B588" s="6"/>
      <c r="C588" s="19"/>
      <c r="D588" s="13"/>
      <c r="E588" s="13"/>
      <c r="F588" s="13"/>
      <c r="G588" s="12"/>
      <c r="H588" s="13"/>
      <c r="I588" s="13"/>
      <c r="J588" s="13"/>
      <c r="K588" s="77"/>
    </row>
    <row r="589" spans="1:11" ht="12.75">
      <c r="A589" s="19"/>
      <c r="B589" s="6" t="s">
        <v>255</v>
      </c>
      <c r="C589" s="19">
        <v>169907</v>
      </c>
      <c r="D589" s="13">
        <v>471.9051539960096</v>
      </c>
      <c r="E589" s="13">
        <v>23.78794281577569</v>
      </c>
      <c r="F589" s="13">
        <v>122.51701224787678</v>
      </c>
      <c r="G589" s="12"/>
      <c r="H589" s="13">
        <v>356.47562345042536</v>
      </c>
      <c r="I589" s="13">
        <v>353.29830672375925</v>
      </c>
      <c r="J589" s="13">
        <v>437.48849552990754</v>
      </c>
      <c r="K589" s="77"/>
    </row>
    <row r="590" spans="1:11" ht="12.75">
      <c r="A590" s="19"/>
      <c r="B590" s="6"/>
      <c r="C590" s="19"/>
      <c r="D590" s="13"/>
      <c r="E590" s="13"/>
      <c r="F590" s="13"/>
      <c r="G590" s="12"/>
      <c r="H590" s="13"/>
      <c r="I590" s="13"/>
      <c r="J590" s="13"/>
      <c r="K590" s="77"/>
    </row>
    <row r="591" spans="1:11" ht="12.75">
      <c r="A591" s="19"/>
      <c r="B591" s="6"/>
      <c r="C591" s="19"/>
      <c r="D591" s="13"/>
      <c r="E591" s="13"/>
      <c r="F591" s="13"/>
      <c r="G591" s="12"/>
      <c r="H591" s="13"/>
      <c r="I591" s="13"/>
      <c r="J591" s="13"/>
      <c r="K591" s="77"/>
    </row>
    <row r="592" spans="1:11" ht="12.75">
      <c r="A592" s="30" t="s">
        <v>67</v>
      </c>
      <c r="B592" s="16" t="s">
        <v>729</v>
      </c>
      <c r="C592" s="16"/>
      <c r="D592" s="13"/>
      <c r="E592" s="13"/>
      <c r="F592" s="13"/>
      <c r="G592" s="12"/>
      <c r="H592" s="13"/>
      <c r="I592" s="13"/>
      <c r="J592" s="13"/>
      <c r="K592" s="77"/>
    </row>
    <row r="593" spans="1:11" ht="12.75">
      <c r="A593" s="19"/>
      <c r="B593" s="6"/>
      <c r="C593" s="19"/>
      <c r="D593" s="13"/>
      <c r="E593" s="13"/>
      <c r="F593" s="13"/>
      <c r="G593" s="12"/>
      <c r="H593" s="13"/>
      <c r="I593" s="13"/>
      <c r="J593" s="13"/>
      <c r="K593" s="77"/>
    </row>
    <row r="594" spans="1:11" ht="12.75">
      <c r="A594" s="19" t="s">
        <v>207</v>
      </c>
      <c r="B594" s="6" t="s">
        <v>730</v>
      </c>
      <c r="C594" s="19">
        <v>3239</v>
      </c>
      <c r="D594" s="13">
        <v>716.481630132757</v>
      </c>
      <c r="E594" s="13">
        <v>0</v>
      </c>
      <c r="F594" s="13">
        <v>0</v>
      </c>
      <c r="G594" s="76">
        <f aca="true" t="shared" si="38" ref="G594:G627">D594+E594+F594</f>
        <v>716.481630132757</v>
      </c>
      <c r="H594" s="13">
        <v>349.18102622044825</v>
      </c>
      <c r="I594" s="13">
        <v>319.06226004947433</v>
      </c>
      <c r="J594" s="13">
        <v>388.1363284964495</v>
      </c>
      <c r="K594" s="77">
        <f aca="true" t="shared" si="39" ref="K594:K627">(H594+I594+J594)/3</f>
        <v>352.1265382554573</v>
      </c>
    </row>
    <row r="595" spans="1:11" ht="12.75">
      <c r="A595" s="19" t="s">
        <v>211</v>
      </c>
      <c r="B595" s="6" t="s">
        <v>731</v>
      </c>
      <c r="C595" s="19">
        <v>1241</v>
      </c>
      <c r="D595" s="13">
        <v>0</v>
      </c>
      <c r="E595" s="13">
        <v>0</v>
      </c>
      <c r="F595" s="13">
        <v>0</v>
      </c>
      <c r="G595" s="76">
        <f t="shared" si="38"/>
        <v>0</v>
      </c>
      <c r="H595" s="13">
        <v>307.90443025768906</v>
      </c>
      <c r="I595" s="13">
        <v>311.17501924619086</v>
      </c>
      <c r="J595" s="13">
        <v>352.7275745366639</v>
      </c>
      <c r="K595" s="77">
        <f t="shared" si="39"/>
        <v>323.9356746801813</v>
      </c>
    </row>
    <row r="596" spans="1:11" ht="12.75">
      <c r="A596" s="19" t="s">
        <v>213</v>
      </c>
      <c r="B596" s="6" t="s">
        <v>732</v>
      </c>
      <c r="C596" s="19">
        <v>2367</v>
      </c>
      <c r="D596" s="13">
        <v>670.7972116603295</v>
      </c>
      <c r="E596" s="13">
        <v>0</v>
      </c>
      <c r="F596" s="13">
        <v>0</v>
      </c>
      <c r="G596" s="76">
        <f t="shared" si="38"/>
        <v>670.7972116603295</v>
      </c>
      <c r="H596" s="13">
        <v>303.0801667832167</v>
      </c>
      <c r="I596" s="13">
        <v>313.4670997802197</v>
      </c>
      <c r="J596" s="13">
        <v>354.402622729193</v>
      </c>
      <c r="K596" s="77">
        <f t="shared" si="39"/>
        <v>323.64996309754315</v>
      </c>
    </row>
    <row r="597" spans="1:11" ht="12.75">
      <c r="A597" s="19" t="s">
        <v>215</v>
      </c>
      <c r="B597" s="6" t="s">
        <v>733</v>
      </c>
      <c r="C597" s="19">
        <v>2144</v>
      </c>
      <c r="D597" s="13">
        <v>1305.45848880597</v>
      </c>
      <c r="E597" s="13">
        <v>0</v>
      </c>
      <c r="F597" s="13">
        <v>0</v>
      </c>
      <c r="G597" s="76">
        <f t="shared" si="38"/>
        <v>1305.45848880597</v>
      </c>
      <c r="H597" s="13">
        <v>345.39705498435404</v>
      </c>
      <c r="I597" s="13">
        <v>356.9335395327942</v>
      </c>
      <c r="J597" s="13">
        <v>402.207421641791</v>
      </c>
      <c r="K597" s="77">
        <f t="shared" si="39"/>
        <v>368.1793387196464</v>
      </c>
    </row>
    <row r="598" spans="1:11" ht="12.75">
      <c r="A598" s="19" t="s">
        <v>219</v>
      </c>
      <c r="B598" s="6" t="s">
        <v>734</v>
      </c>
      <c r="C598" s="19">
        <v>1793</v>
      </c>
      <c r="D598" s="13">
        <v>450.62576687116564</v>
      </c>
      <c r="E598" s="13">
        <v>0</v>
      </c>
      <c r="F598" s="13">
        <v>0</v>
      </c>
      <c r="G598" s="76">
        <f t="shared" si="38"/>
        <v>450.62576687116564</v>
      </c>
      <c r="H598" s="13">
        <v>305.2900956472583</v>
      </c>
      <c r="I598" s="13">
        <v>317.6855738349242</v>
      </c>
      <c r="J598" s="13">
        <v>349.2424539877301</v>
      </c>
      <c r="K598" s="77">
        <f t="shared" si="39"/>
        <v>324.07270782330414</v>
      </c>
    </row>
    <row r="599" spans="1:11" ht="12.75">
      <c r="A599" s="19" t="s">
        <v>221</v>
      </c>
      <c r="B599" s="6" t="s">
        <v>735</v>
      </c>
      <c r="C599" s="19">
        <v>1670</v>
      </c>
      <c r="D599" s="13">
        <v>652.9275449101797</v>
      </c>
      <c r="E599" s="13">
        <v>0</v>
      </c>
      <c r="F599" s="13">
        <v>0</v>
      </c>
      <c r="G599" s="76">
        <f t="shared" si="38"/>
        <v>652.9275449101797</v>
      </c>
      <c r="H599" s="13">
        <v>289.00156072472237</v>
      </c>
      <c r="I599" s="13">
        <v>325.82653321575543</v>
      </c>
      <c r="J599" s="13">
        <v>365.0305005988024</v>
      </c>
      <c r="K599" s="77">
        <f t="shared" si="39"/>
        <v>326.6195315130934</v>
      </c>
    </row>
    <row r="600" spans="1:11" ht="12.75">
      <c r="A600" s="19" t="s">
        <v>279</v>
      </c>
      <c r="B600" s="6" t="s">
        <v>736</v>
      </c>
      <c r="C600" s="19">
        <v>1370</v>
      </c>
      <c r="D600" s="13">
        <v>697.1912408759124</v>
      </c>
      <c r="E600" s="13">
        <v>0</v>
      </c>
      <c r="F600" s="13">
        <v>0</v>
      </c>
      <c r="G600" s="76">
        <f t="shared" si="38"/>
        <v>697.1912408759124</v>
      </c>
      <c r="H600" s="13">
        <v>304.50096120300753</v>
      </c>
      <c r="I600" s="13">
        <v>336.8921446872645</v>
      </c>
      <c r="J600" s="13">
        <v>365.1290335766423</v>
      </c>
      <c r="K600" s="77">
        <f t="shared" si="39"/>
        <v>335.50737982230476</v>
      </c>
    </row>
    <row r="601" spans="1:11" ht="12.75">
      <c r="A601" s="19" t="s">
        <v>225</v>
      </c>
      <c r="B601" s="6" t="s">
        <v>737</v>
      </c>
      <c r="C601" s="19">
        <v>999</v>
      </c>
      <c r="D601" s="13">
        <v>0</v>
      </c>
      <c r="E601" s="13">
        <v>0</v>
      </c>
      <c r="F601" s="13">
        <v>0</v>
      </c>
      <c r="G601" s="76">
        <f t="shared" si="38"/>
        <v>0</v>
      </c>
      <c r="H601" s="13">
        <v>397.97132106339467</v>
      </c>
      <c r="I601" s="13">
        <v>293.4154765702891</v>
      </c>
      <c r="J601" s="13">
        <v>303.3076916916917</v>
      </c>
      <c r="K601" s="77">
        <f t="shared" si="39"/>
        <v>331.56482977512513</v>
      </c>
    </row>
    <row r="602" spans="1:11" ht="12.75">
      <c r="A602" s="19" t="s">
        <v>235</v>
      </c>
      <c r="B602" s="6" t="s">
        <v>738</v>
      </c>
      <c r="C602" s="19">
        <v>1117</v>
      </c>
      <c r="D602" s="13">
        <v>571.7153088630259</v>
      </c>
      <c r="E602" s="13">
        <v>0</v>
      </c>
      <c r="F602" s="13">
        <v>0</v>
      </c>
      <c r="G602" s="76">
        <f t="shared" si="38"/>
        <v>571.7153088630259</v>
      </c>
      <c r="H602" s="13">
        <v>329.2178527909177</v>
      </c>
      <c r="I602" s="13">
        <v>336.40971115347946</v>
      </c>
      <c r="J602" s="13">
        <v>339.2896257833482</v>
      </c>
      <c r="K602" s="77">
        <f t="shared" si="39"/>
        <v>334.9723965759151</v>
      </c>
    </row>
    <row r="603" spans="1:11" ht="12.75">
      <c r="A603" s="19" t="s">
        <v>239</v>
      </c>
      <c r="B603" s="6" t="s">
        <v>739</v>
      </c>
      <c r="C603" s="19">
        <v>1527</v>
      </c>
      <c r="D603" s="13">
        <v>210.543549443353</v>
      </c>
      <c r="E603" s="13">
        <v>0</v>
      </c>
      <c r="F603" s="13">
        <v>0</v>
      </c>
      <c r="G603" s="76">
        <f t="shared" si="38"/>
        <v>210.543549443353</v>
      </c>
      <c r="H603" s="13">
        <v>302.7842171505739</v>
      </c>
      <c r="I603" s="13">
        <v>299.04061734028676</v>
      </c>
      <c r="J603" s="13">
        <v>367.23897314996725</v>
      </c>
      <c r="K603" s="77">
        <f t="shared" si="39"/>
        <v>323.0212692136093</v>
      </c>
    </row>
    <row r="604" spans="1:11" ht="12.75">
      <c r="A604" s="19" t="s">
        <v>241</v>
      </c>
      <c r="B604" s="6" t="s">
        <v>740</v>
      </c>
      <c r="C604" s="19">
        <v>3743</v>
      </c>
      <c r="D604" s="13">
        <v>593.513491851456</v>
      </c>
      <c r="E604" s="13">
        <v>0</v>
      </c>
      <c r="F604" s="13">
        <v>0</v>
      </c>
      <c r="G604" s="76">
        <f t="shared" si="38"/>
        <v>593.513491851456</v>
      </c>
      <c r="H604" s="13">
        <v>292.4994440031771</v>
      </c>
      <c r="I604" s="13">
        <v>353.8953695652173</v>
      </c>
      <c r="J604" s="13">
        <v>396.774553032327</v>
      </c>
      <c r="K604" s="77">
        <f t="shared" si="39"/>
        <v>347.7231222002404</v>
      </c>
    </row>
    <row r="605" spans="1:11" ht="12.75">
      <c r="A605" s="19" t="s">
        <v>243</v>
      </c>
      <c r="B605" s="6" t="s">
        <v>741</v>
      </c>
      <c r="C605" s="19">
        <v>2631</v>
      </c>
      <c r="D605" s="13">
        <v>0</v>
      </c>
      <c r="E605" s="13">
        <v>0</v>
      </c>
      <c r="F605" s="13">
        <v>0</v>
      </c>
      <c r="G605" s="76">
        <f t="shared" si="38"/>
        <v>0</v>
      </c>
      <c r="H605" s="13">
        <v>298.97050958904106</v>
      </c>
      <c r="I605" s="13">
        <v>356.839067803177</v>
      </c>
      <c r="J605" s="13">
        <v>339.4139171417712</v>
      </c>
      <c r="K605" s="77">
        <f t="shared" si="39"/>
        <v>331.74116484466305</v>
      </c>
    </row>
    <row r="606" spans="1:11" ht="12.75">
      <c r="A606" s="19" t="s">
        <v>245</v>
      </c>
      <c r="B606" s="6" t="s">
        <v>742</v>
      </c>
      <c r="C606" s="19">
        <v>2505</v>
      </c>
      <c r="D606" s="13">
        <v>0</v>
      </c>
      <c r="E606" s="13">
        <v>0</v>
      </c>
      <c r="F606" s="13">
        <v>0</v>
      </c>
      <c r="G606" s="76">
        <f t="shared" si="38"/>
        <v>0</v>
      </c>
      <c r="H606" s="13">
        <v>342.15299213836477</v>
      </c>
      <c r="I606" s="13">
        <v>434.51393742712787</v>
      </c>
      <c r="J606" s="13">
        <v>387.0236487025948</v>
      </c>
      <c r="K606" s="77">
        <f t="shared" si="39"/>
        <v>387.8968594226958</v>
      </c>
    </row>
    <row r="607" spans="1:11" ht="12.75">
      <c r="A607" s="19" t="s">
        <v>247</v>
      </c>
      <c r="B607" s="6" t="s">
        <v>743</v>
      </c>
      <c r="C607" s="19">
        <v>956</v>
      </c>
      <c r="D607" s="13">
        <v>513.6914225941423</v>
      </c>
      <c r="E607" s="13">
        <v>0</v>
      </c>
      <c r="F607" s="13">
        <v>0</v>
      </c>
      <c r="G607" s="76">
        <f t="shared" si="38"/>
        <v>513.6914225941423</v>
      </c>
      <c r="H607" s="13">
        <v>309.16275121951213</v>
      </c>
      <c r="I607" s="13">
        <v>303.09574456521733</v>
      </c>
      <c r="J607" s="13">
        <v>330.1245271966527</v>
      </c>
      <c r="K607" s="77">
        <f t="shared" si="39"/>
        <v>314.1276743271274</v>
      </c>
    </row>
    <row r="608" spans="1:11" ht="12.75">
      <c r="A608" s="19" t="s">
        <v>251</v>
      </c>
      <c r="B608" s="6" t="s">
        <v>598</v>
      </c>
      <c r="C608" s="19">
        <v>2043</v>
      </c>
      <c r="D608" s="13">
        <v>0</v>
      </c>
      <c r="E608" s="13">
        <v>0</v>
      </c>
      <c r="F608" s="13">
        <v>0</v>
      </c>
      <c r="G608" s="76">
        <f t="shared" si="38"/>
        <v>0</v>
      </c>
      <c r="H608" s="13">
        <v>294.652259952494</v>
      </c>
      <c r="I608" s="13">
        <v>340.29293830703006</v>
      </c>
      <c r="J608" s="13">
        <v>378.0095506607929</v>
      </c>
      <c r="K608" s="77">
        <f t="shared" si="39"/>
        <v>337.65158297343896</v>
      </c>
    </row>
    <row r="609" spans="1:11" ht="12.75">
      <c r="A609" s="19" t="s">
        <v>311</v>
      </c>
      <c r="B609" s="6" t="s">
        <v>744</v>
      </c>
      <c r="C609" s="19">
        <v>1524</v>
      </c>
      <c r="D609" s="13">
        <v>0</v>
      </c>
      <c r="E609" s="13">
        <v>0</v>
      </c>
      <c r="F609" s="13">
        <v>0</v>
      </c>
      <c r="G609" s="76">
        <f t="shared" si="38"/>
        <v>0</v>
      </c>
      <c r="H609" s="13">
        <v>317.6859285250162</v>
      </c>
      <c r="I609" s="13">
        <v>325.0660351887396</v>
      </c>
      <c r="J609" s="13">
        <v>365.17940682414695</v>
      </c>
      <c r="K609" s="77">
        <f t="shared" si="39"/>
        <v>335.97712351263425</v>
      </c>
    </row>
    <row r="610" spans="1:11" ht="12.75">
      <c r="A610" s="19" t="s">
        <v>363</v>
      </c>
      <c r="B610" s="6" t="s">
        <v>745</v>
      </c>
      <c r="C610" s="19">
        <v>2309</v>
      </c>
      <c r="D610" s="13">
        <v>408.13425725422263</v>
      </c>
      <c r="E610" s="13">
        <v>0</v>
      </c>
      <c r="F610" s="13">
        <v>0</v>
      </c>
      <c r="G610" s="76">
        <f t="shared" si="38"/>
        <v>408.13425725422263</v>
      </c>
      <c r="H610" s="13">
        <v>325.60662484316185</v>
      </c>
      <c r="I610" s="13">
        <v>346.00687281795507</v>
      </c>
      <c r="J610" s="13">
        <v>384.7783629276743</v>
      </c>
      <c r="K610" s="77">
        <f t="shared" si="39"/>
        <v>352.1306201962638</v>
      </c>
    </row>
    <row r="611" spans="1:11" ht="12.75">
      <c r="A611" s="19" t="s">
        <v>345</v>
      </c>
      <c r="B611" s="6" t="s">
        <v>746</v>
      </c>
      <c r="C611" s="19">
        <v>12274</v>
      </c>
      <c r="D611" s="13">
        <v>378.59108685025257</v>
      </c>
      <c r="E611" s="13">
        <v>0</v>
      </c>
      <c r="F611" s="13">
        <v>0</v>
      </c>
      <c r="G611" s="76">
        <f t="shared" si="38"/>
        <v>378.59108685025257</v>
      </c>
      <c r="H611" s="13">
        <v>322.14702436532014</v>
      </c>
      <c r="I611" s="13">
        <v>340.97480738554793</v>
      </c>
      <c r="J611" s="13">
        <v>381.7356512954212</v>
      </c>
      <c r="K611" s="77">
        <f t="shared" si="39"/>
        <v>348.2858276820964</v>
      </c>
    </row>
    <row r="612" spans="1:11" ht="12.75">
      <c r="A612" s="19" t="s">
        <v>291</v>
      </c>
      <c r="B612" s="6" t="s">
        <v>747</v>
      </c>
      <c r="C612" s="19">
        <v>11364</v>
      </c>
      <c r="D612" s="13">
        <v>260.4402499120028</v>
      </c>
      <c r="E612" s="13">
        <v>0</v>
      </c>
      <c r="F612" s="13">
        <v>0</v>
      </c>
      <c r="G612" s="76">
        <f t="shared" si="38"/>
        <v>260.4402499120028</v>
      </c>
      <c r="H612" s="13">
        <v>350.76776711905165</v>
      </c>
      <c r="I612" s="13">
        <v>336.3806726021505</v>
      </c>
      <c r="J612" s="13">
        <v>357.75570503343886</v>
      </c>
      <c r="K612" s="77">
        <f t="shared" si="39"/>
        <v>348.30138158488035</v>
      </c>
    </row>
    <row r="613" spans="1:11" ht="12.75">
      <c r="A613" s="19" t="s">
        <v>293</v>
      </c>
      <c r="B613" s="6" t="s">
        <v>748</v>
      </c>
      <c r="C613" s="19">
        <v>16202</v>
      </c>
      <c r="D613" s="13">
        <v>121.93704480928281</v>
      </c>
      <c r="E613" s="13">
        <v>0</v>
      </c>
      <c r="F613" s="13">
        <v>738.2820639427231</v>
      </c>
      <c r="G613" s="76">
        <f t="shared" si="38"/>
        <v>860.2191087520059</v>
      </c>
      <c r="H613" s="13">
        <v>370.65166510941725</v>
      </c>
      <c r="I613" s="13">
        <v>638.9238041193008</v>
      </c>
      <c r="J613" s="13">
        <v>734.25422293544</v>
      </c>
      <c r="K613" s="77">
        <f t="shared" si="39"/>
        <v>581.2765640547194</v>
      </c>
    </row>
    <row r="614" spans="1:11" ht="12.75">
      <c r="A614" s="19" t="s">
        <v>295</v>
      </c>
      <c r="B614" s="6" t="s">
        <v>550</v>
      </c>
      <c r="C614" s="19">
        <v>3223</v>
      </c>
      <c r="D614" s="13">
        <v>258.57865342848277</v>
      </c>
      <c r="E614" s="13">
        <v>0</v>
      </c>
      <c r="F614" s="13">
        <v>0</v>
      </c>
      <c r="G614" s="76">
        <f t="shared" si="38"/>
        <v>258.57865342848277</v>
      </c>
      <c r="H614" s="13">
        <v>320.40930319410313</v>
      </c>
      <c r="I614" s="13">
        <v>328.4908450138932</v>
      </c>
      <c r="J614" s="13">
        <v>373.9157232392181</v>
      </c>
      <c r="K614" s="77">
        <f t="shared" si="39"/>
        <v>340.93862381573814</v>
      </c>
    </row>
    <row r="615" spans="1:11" ht="12.75">
      <c r="A615" s="19" t="s">
        <v>315</v>
      </c>
      <c r="B615" s="6" t="s">
        <v>749</v>
      </c>
      <c r="C615" s="19">
        <v>852</v>
      </c>
      <c r="D615" s="13">
        <v>1109.4107981220657</v>
      </c>
      <c r="E615" s="13">
        <v>0</v>
      </c>
      <c r="F615" s="13">
        <v>0</v>
      </c>
      <c r="G615" s="76">
        <f t="shared" si="38"/>
        <v>1109.4107981220657</v>
      </c>
      <c r="H615" s="13">
        <v>331.4658155963303</v>
      </c>
      <c r="I615" s="13">
        <v>347.2378708946772</v>
      </c>
      <c r="J615" s="13">
        <v>409.739352112676</v>
      </c>
      <c r="K615" s="77">
        <f t="shared" si="39"/>
        <v>362.8143462012278</v>
      </c>
    </row>
    <row r="616" spans="1:11" ht="12.75">
      <c r="A616" s="19" t="s">
        <v>412</v>
      </c>
      <c r="B616" s="6" t="s">
        <v>750</v>
      </c>
      <c r="C616" s="19">
        <v>2209</v>
      </c>
      <c r="D616" s="13">
        <v>0</v>
      </c>
      <c r="E616" s="13">
        <v>0</v>
      </c>
      <c r="F616" s="13">
        <v>0</v>
      </c>
      <c r="G616" s="76">
        <f t="shared" si="38"/>
        <v>0</v>
      </c>
      <c r="H616" s="13">
        <v>301.1894138116592</v>
      </c>
      <c r="I616" s="13">
        <v>363.55354764024935</v>
      </c>
      <c r="J616" s="13">
        <v>374.18467360796734</v>
      </c>
      <c r="K616" s="77">
        <f t="shared" si="39"/>
        <v>346.3092116866253</v>
      </c>
    </row>
    <row r="617" spans="1:11" ht="12.75">
      <c r="A617" s="19" t="s">
        <v>297</v>
      </c>
      <c r="B617" s="6" t="s">
        <v>751</v>
      </c>
      <c r="C617" s="19">
        <v>1697</v>
      </c>
      <c r="D617" s="13">
        <v>753.1526222746022</v>
      </c>
      <c r="E617" s="13">
        <v>0</v>
      </c>
      <c r="F617" s="13">
        <v>0</v>
      </c>
      <c r="G617" s="76">
        <f t="shared" si="38"/>
        <v>753.1526222746022</v>
      </c>
      <c r="H617" s="13">
        <v>302.4759964464186</v>
      </c>
      <c r="I617" s="13">
        <v>333.33662229806595</v>
      </c>
      <c r="J617" s="13">
        <v>367.1384372421921</v>
      </c>
      <c r="K617" s="77">
        <f t="shared" si="39"/>
        <v>334.31701866222556</v>
      </c>
    </row>
    <row r="618" spans="1:11" ht="12.75">
      <c r="A618" s="19" t="s">
        <v>368</v>
      </c>
      <c r="B618" s="6" t="s">
        <v>752</v>
      </c>
      <c r="C618" s="19">
        <v>11808</v>
      </c>
      <c r="D618" s="13">
        <v>505.2393292682927</v>
      </c>
      <c r="E618" s="13">
        <v>0</v>
      </c>
      <c r="F618" s="13">
        <v>1423.5402269647695</v>
      </c>
      <c r="G618" s="76">
        <f t="shared" si="38"/>
        <v>1928.7795562330623</v>
      </c>
      <c r="H618" s="13">
        <v>416.69833278364115</v>
      </c>
      <c r="I618" s="13">
        <v>382.2154511136587</v>
      </c>
      <c r="J618" s="13">
        <v>410.18782181571817</v>
      </c>
      <c r="K618" s="77">
        <f t="shared" si="39"/>
        <v>403.033868571006</v>
      </c>
    </row>
    <row r="619" spans="1:11" ht="12.75">
      <c r="A619" s="19" t="s">
        <v>370</v>
      </c>
      <c r="B619" s="6" t="s">
        <v>753</v>
      </c>
      <c r="C619" s="19">
        <v>953</v>
      </c>
      <c r="D619" s="13">
        <v>220.58551941238196</v>
      </c>
      <c r="E619" s="13">
        <v>0</v>
      </c>
      <c r="F619" s="13">
        <v>0</v>
      </c>
      <c r="G619" s="76">
        <f t="shared" si="38"/>
        <v>220.58551941238196</v>
      </c>
      <c r="H619" s="13">
        <v>311.3829937432578</v>
      </c>
      <c r="I619" s="13">
        <v>296.14335155412647</v>
      </c>
      <c r="J619" s="13">
        <v>353.5716935991605</v>
      </c>
      <c r="K619" s="77">
        <f t="shared" si="39"/>
        <v>320.3660129655149</v>
      </c>
    </row>
    <row r="620" spans="1:11" ht="12.75">
      <c r="A620" s="19" t="s">
        <v>322</v>
      </c>
      <c r="B620" s="6" t="s">
        <v>754</v>
      </c>
      <c r="C620" s="19">
        <v>1302</v>
      </c>
      <c r="D620" s="13">
        <v>998.1490015360984</v>
      </c>
      <c r="E620" s="13">
        <v>0</v>
      </c>
      <c r="F620" s="13">
        <v>0</v>
      </c>
      <c r="G620" s="76">
        <f t="shared" si="38"/>
        <v>998.1490015360984</v>
      </c>
      <c r="H620" s="13">
        <v>271.65992272024727</v>
      </c>
      <c r="I620" s="13">
        <v>306.22828538461533</v>
      </c>
      <c r="J620" s="13">
        <v>389.6062918586789</v>
      </c>
      <c r="K620" s="77">
        <f t="shared" si="39"/>
        <v>322.4981666545138</v>
      </c>
    </row>
    <row r="621" spans="1:11" ht="12.75">
      <c r="A621" s="19" t="s">
        <v>623</v>
      </c>
      <c r="B621" s="6" t="s">
        <v>755</v>
      </c>
      <c r="C621" s="19">
        <v>3050</v>
      </c>
      <c r="D621" s="13">
        <v>3.1901639344262294</v>
      </c>
      <c r="E621" s="13">
        <v>0</v>
      </c>
      <c r="F621" s="13">
        <v>0</v>
      </c>
      <c r="G621" s="76">
        <f t="shared" si="38"/>
        <v>3.1901639344262294</v>
      </c>
      <c r="H621" s="13">
        <v>376.59869244045564</v>
      </c>
      <c r="I621" s="13">
        <v>439.01687975120933</v>
      </c>
      <c r="J621" s="13">
        <v>425.490675409836</v>
      </c>
      <c r="K621" s="77">
        <f t="shared" si="39"/>
        <v>413.7020825338337</v>
      </c>
    </row>
    <row r="622" spans="1:11" ht="12.75">
      <c r="A622" s="19" t="s">
        <v>373</v>
      </c>
      <c r="B622" s="6" t="s">
        <v>756</v>
      </c>
      <c r="C622" s="19">
        <v>1113</v>
      </c>
      <c r="D622" s="13">
        <v>0</v>
      </c>
      <c r="E622" s="13">
        <v>0</v>
      </c>
      <c r="F622" s="13">
        <v>0</v>
      </c>
      <c r="G622" s="76">
        <f t="shared" si="38"/>
        <v>0</v>
      </c>
      <c r="H622" s="13">
        <v>310.61502247403206</v>
      </c>
      <c r="I622" s="13">
        <v>324.0080185873606</v>
      </c>
      <c r="J622" s="13">
        <v>344.94676010781666</v>
      </c>
      <c r="K622" s="77">
        <f t="shared" si="39"/>
        <v>326.5232670564031</v>
      </c>
    </row>
    <row r="623" spans="1:11" ht="12.75">
      <c r="A623" s="19" t="s">
        <v>653</v>
      </c>
      <c r="B623" s="6" t="s">
        <v>757</v>
      </c>
      <c r="C623" s="19">
        <v>2721</v>
      </c>
      <c r="D623" s="13">
        <v>1407.6685042263873</v>
      </c>
      <c r="E623" s="13">
        <v>0</v>
      </c>
      <c r="F623" s="13">
        <v>0</v>
      </c>
      <c r="G623" s="76">
        <f t="shared" si="38"/>
        <v>1407.6685042263873</v>
      </c>
      <c r="H623" s="13">
        <v>321.742668888084</v>
      </c>
      <c r="I623" s="13">
        <v>315.1224398414985</v>
      </c>
      <c r="J623" s="13">
        <v>349.8340727673649</v>
      </c>
      <c r="K623" s="77">
        <f t="shared" si="39"/>
        <v>328.89972716564915</v>
      </c>
    </row>
    <row r="624" spans="1:11" ht="12.75">
      <c r="A624" s="19" t="s">
        <v>439</v>
      </c>
      <c r="B624" s="6" t="s">
        <v>758</v>
      </c>
      <c r="C624" s="19">
        <v>21377</v>
      </c>
      <c r="D624" s="13">
        <v>434.80909388595217</v>
      </c>
      <c r="E624" s="13">
        <v>0</v>
      </c>
      <c r="F624" s="13">
        <v>737.8193853206717</v>
      </c>
      <c r="G624" s="76">
        <f t="shared" si="38"/>
        <v>1172.628479206624</v>
      </c>
      <c r="H624" s="13">
        <v>405.52561284386786</v>
      </c>
      <c r="I624" s="13">
        <v>399.3584541888995</v>
      </c>
      <c r="J624" s="13">
        <v>407.2821469803995</v>
      </c>
      <c r="K624" s="77">
        <f t="shared" si="39"/>
        <v>404.0554046710556</v>
      </c>
    </row>
    <row r="625" spans="1:11" ht="12.75">
      <c r="A625" s="19" t="s">
        <v>601</v>
      </c>
      <c r="B625" s="6" t="s">
        <v>759</v>
      </c>
      <c r="C625" s="19">
        <v>2139</v>
      </c>
      <c r="D625" s="13">
        <v>618.010752688172</v>
      </c>
      <c r="E625" s="13">
        <v>0</v>
      </c>
      <c r="F625" s="13">
        <v>0</v>
      </c>
      <c r="G625" s="76">
        <f t="shared" si="38"/>
        <v>618.010752688172</v>
      </c>
      <c r="H625" s="13">
        <v>307.0524912412178</v>
      </c>
      <c r="I625" s="13">
        <v>319.0764544613962</v>
      </c>
      <c r="J625" s="13">
        <v>363.6207573632538</v>
      </c>
      <c r="K625" s="77">
        <f t="shared" si="39"/>
        <v>329.9165676886226</v>
      </c>
    </row>
    <row r="626" spans="1:11" ht="12.75">
      <c r="A626" s="19" t="s">
        <v>657</v>
      </c>
      <c r="B626" s="6" t="s">
        <v>760</v>
      </c>
      <c r="C626" s="19">
        <v>3161</v>
      </c>
      <c r="D626" s="13">
        <v>432.1888642834546</v>
      </c>
      <c r="E626" s="13">
        <v>0</v>
      </c>
      <c r="F626" s="13">
        <v>0</v>
      </c>
      <c r="G626" s="76">
        <f t="shared" si="38"/>
        <v>432.1888642834546</v>
      </c>
      <c r="H626" s="13">
        <v>304.28979810006336</v>
      </c>
      <c r="I626" s="13">
        <v>314.69396123542384</v>
      </c>
      <c r="J626" s="13">
        <v>379.8732249288199</v>
      </c>
      <c r="K626" s="77">
        <f t="shared" si="39"/>
        <v>332.9523280881024</v>
      </c>
    </row>
    <row r="627" spans="1:11" ht="12.75">
      <c r="A627" s="19" t="s">
        <v>377</v>
      </c>
      <c r="B627" s="6" t="s">
        <v>761</v>
      </c>
      <c r="C627" s="19">
        <v>1268</v>
      </c>
      <c r="D627" s="13">
        <v>801.6561514195583</v>
      </c>
      <c r="E627" s="13">
        <v>0</v>
      </c>
      <c r="F627" s="13">
        <v>0</v>
      </c>
      <c r="G627" s="76">
        <f t="shared" si="38"/>
        <v>801.6561514195583</v>
      </c>
      <c r="H627" s="13">
        <v>304.5493926868044</v>
      </c>
      <c r="I627" s="13">
        <v>316.81576212832545</v>
      </c>
      <c r="J627" s="13">
        <v>359.96083911671917</v>
      </c>
      <c r="K627" s="77">
        <f t="shared" si="39"/>
        <v>327.1086646439497</v>
      </c>
    </row>
    <row r="628" spans="1:11" ht="12.75">
      <c r="A628" s="19"/>
      <c r="B628" s="6"/>
      <c r="C628" s="19"/>
      <c r="D628" s="13"/>
      <c r="E628" s="13"/>
      <c r="F628" s="13"/>
      <c r="G628" s="12"/>
      <c r="H628" s="13"/>
      <c r="I628" s="13"/>
      <c r="J628" s="13"/>
      <c r="K628" s="77"/>
    </row>
    <row r="629" spans="1:11" ht="12.75">
      <c r="A629" s="19"/>
      <c r="B629" s="6" t="s">
        <v>255</v>
      </c>
      <c r="C629" s="19">
        <v>129891</v>
      </c>
      <c r="D629" s="13">
        <v>393.63731128407665</v>
      </c>
      <c r="E629" s="13">
        <v>0</v>
      </c>
      <c r="F629" s="13">
        <v>342.92733137784757</v>
      </c>
      <c r="G629" s="12"/>
      <c r="H629" s="13">
        <v>351.0917935456307</v>
      </c>
      <c r="I629" s="13">
        <v>390.4155740282229</v>
      </c>
      <c r="J629" s="13">
        <v>426.275200591265</v>
      </c>
      <c r="K629" s="77"/>
    </row>
    <row r="630" spans="1:11" ht="12.75">
      <c r="A630" s="19"/>
      <c r="B630" s="6"/>
      <c r="C630" s="19"/>
      <c r="D630" s="13"/>
      <c r="E630" s="13"/>
      <c r="F630" s="13"/>
      <c r="G630" s="12"/>
      <c r="H630" s="13"/>
      <c r="I630" s="13"/>
      <c r="J630" s="13"/>
      <c r="K630" s="77"/>
    </row>
    <row r="631" spans="1:11" ht="12.75">
      <c r="A631" s="19"/>
      <c r="B631" s="6"/>
      <c r="C631" s="19"/>
      <c r="D631" s="13"/>
      <c r="E631" s="13"/>
      <c r="F631" s="13"/>
      <c r="G631" s="12"/>
      <c r="H631" s="13"/>
      <c r="I631" s="13"/>
      <c r="J631" s="13"/>
      <c r="K631" s="77"/>
    </row>
    <row r="632" spans="1:11" ht="12.75">
      <c r="A632" s="19"/>
      <c r="B632" s="6"/>
      <c r="C632" s="19"/>
      <c r="D632" s="13"/>
      <c r="E632" s="13"/>
      <c r="F632" s="13"/>
      <c r="G632" s="12"/>
      <c r="H632" s="13"/>
      <c r="I632" s="13"/>
      <c r="J632" s="13"/>
      <c r="K632" s="77"/>
    </row>
    <row r="633" spans="1:11" ht="12.75">
      <c r="A633" s="19" t="s">
        <v>69</v>
      </c>
      <c r="B633" s="24"/>
      <c r="C633" s="19"/>
      <c r="D633" s="15"/>
      <c r="E633" s="8"/>
      <c r="F633" s="9"/>
      <c r="G633" s="11"/>
      <c r="H633" s="71"/>
      <c r="I633" s="28"/>
      <c r="J633" s="19"/>
      <c r="K633" s="77"/>
    </row>
    <row r="634" spans="1:11" ht="12.75">
      <c r="A634" s="19"/>
      <c r="B634" s="24"/>
      <c r="C634" s="19"/>
      <c r="D634" s="15"/>
      <c r="E634" s="8"/>
      <c r="F634" s="9"/>
      <c r="G634" s="11"/>
      <c r="H634" s="71"/>
      <c r="I634" s="28"/>
      <c r="J634" s="19"/>
      <c r="K634" s="77"/>
    </row>
    <row r="635" spans="1:11" ht="12.75">
      <c r="A635" s="30" t="s">
        <v>70</v>
      </c>
      <c r="B635" s="16" t="s">
        <v>762</v>
      </c>
      <c r="C635" s="16"/>
      <c r="D635" s="13"/>
      <c r="E635" s="13"/>
      <c r="F635" s="13"/>
      <c r="G635" s="12"/>
      <c r="H635" s="13"/>
      <c r="I635" s="13"/>
      <c r="J635" s="13"/>
      <c r="K635" s="77"/>
    </row>
    <row r="636" spans="1:11" ht="12.75">
      <c r="A636" s="19"/>
      <c r="B636" s="6"/>
      <c r="C636" s="19"/>
      <c r="D636" s="13"/>
      <c r="E636" s="13"/>
      <c r="F636" s="13"/>
      <c r="G636" s="12"/>
      <c r="H636" s="13"/>
      <c r="I636" s="13"/>
      <c r="J636" s="13"/>
      <c r="K636" s="77"/>
    </row>
    <row r="637" spans="1:11" ht="12.75">
      <c r="A637" s="19" t="s">
        <v>207</v>
      </c>
      <c r="B637" s="6" t="s">
        <v>763</v>
      </c>
      <c r="C637" s="19">
        <v>2361</v>
      </c>
      <c r="D637" s="13">
        <v>105.28081321473952</v>
      </c>
      <c r="E637" s="13">
        <v>0</v>
      </c>
      <c r="F637" s="13">
        <v>0</v>
      </c>
      <c r="G637" s="76">
        <f aca="true" t="shared" si="40" ref="G637:G662">D637+E637+F637</f>
        <v>105.28081321473952</v>
      </c>
      <c r="H637" s="13">
        <v>317.1660797766255</v>
      </c>
      <c r="I637" s="13">
        <v>336.47440877120397</v>
      </c>
      <c r="J637" s="13">
        <v>388.56248369335026</v>
      </c>
      <c r="K637" s="77">
        <f aca="true" t="shared" si="41" ref="K637:K662">(H637+I637+J637)/3</f>
        <v>347.40099074705995</v>
      </c>
    </row>
    <row r="638" spans="1:11" ht="12.75">
      <c r="A638" s="19" t="s">
        <v>211</v>
      </c>
      <c r="B638" s="6" t="s">
        <v>764</v>
      </c>
      <c r="C638" s="19">
        <v>2088</v>
      </c>
      <c r="D638" s="13">
        <v>0</v>
      </c>
      <c r="E638" s="13">
        <v>0</v>
      </c>
      <c r="F638" s="13">
        <v>0</v>
      </c>
      <c r="G638" s="76">
        <f t="shared" si="40"/>
        <v>0</v>
      </c>
      <c r="H638" s="13">
        <v>335.8821554737811</v>
      </c>
      <c r="I638" s="13">
        <v>321.0789634369287</v>
      </c>
      <c r="J638" s="13">
        <v>439.91170977011495</v>
      </c>
      <c r="K638" s="77">
        <f t="shared" si="41"/>
        <v>365.6242762269415</v>
      </c>
    </row>
    <row r="639" spans="1:11" ht="12.75">
      <c r="A639" s="19" t="s">
        <v>213</v>
      </c>
      <c r="B639" s="6" t="s">
        <v>765</v>
      </c>
      <c r="C639" s="19">
        <v>1377</v>
      </c>
      <c r="D639" s="13">
        <v>1596.1728395061727</v>
      </c>
      <c r="E639" s="13">
        <v>0</v>
      </c>
      <c r="F639" s="13">
        <v>0</v>
      </c>
      <c r="G639" s="76">
        <f t="shared" si="40"/>
        <v>1596.1728395061727</v>
      </c>
      <c r="H639" s="13">
        <v>363.10863202247197</v>
      </c>
      <c r="I639" s="13">
        <v>475.7084447612259</v>
      </c>
      <c r="J639" s="13">
        <v>387.56987654320983</v>
      </c>
      <c r="K639" s="77">
        <f t="shared" si="41"/>
        <v>408.7956511089692</v>
      </c>
    </row>
    <row r="640" spans="1:11" ht="12.75">
      <c r="A640" s="19" t="s">
        <v>217</v>
      </c>
      <c r="B640" s="6" t="s">
        <v>766</v>
      </c>
      <c r="C640" s="19">
        <v>4772</v>
      </c>
      <c r="D640" s="13">
        <v>16.764459346186086</v>
      </c>
      <c r="E640" s="13">
        <v>0</v>
      </c>
      <c r="F640" s="13">
        <v>0</v>
      </c>
      <c r="G640" s="76">
        <f t="shared" si="40"/>
        <v>16.764459346186086</v>
      </c>
      <c r="H640" s="13">
        <v>341.5408460908719</v>
      </c>
      <c r="I640" s="13">
        <v>350.5003373543243</v>
      </c>
      <c r="J640" s="13">
        <v>434.23216890192793</v>
      </c>
      <c r="K640" s="77">
        <f t="shared" si="41"/>
        <v>375.4244507823748</v>
      </c>
    </row>
    <row r="641" spans="1:11" ht="12.75">
      <c r="A641" s="19" t="s">
        <v>221</v>
      </c>
      <c r="B641" s="6" t="s">
        <v>767</v>
      </c>
      <c r="C641" s="19">
        <v>886</v>
      </c>
      <c r="D641" s="13">
        <v>38.51580135440181</v>
      </c>
      <c r="E641" s="13">
        <v>0</v>
      </c>
      <c r="F641" s="13">
        <v>0</v>
      </c>
      <c r="G641" s="76">
        <f t="shared" si="40"/>
        <v>38.51580135440181</v>
      </c>
      <c r="H641" s="13">
        <v>343.0716218579235</v>
      </c>
      <c r="I641" s="13">
        <v>370.9829598262758</v>
      </c>
      <c r="J641" s="13">
        <v>434.7122460496615</v>
      </c>
      <c r="K641" s="77">
        <f t="shared" si="41"/>
        <v>382.92227591128693</v>
      </c>
    </row>
    <row r="642" spans="1:11" ht="12.75">
      <c r="A642" s="19" t="s">
        <v>223</v>
      </c>
      <c r="B642" s="6" t="s">
        <v>768</v>
      </c>
      <c r="C642" s="19">
        <v>31757</v>
      </c>
      <c r="D642" s="13">
        <v>1181.4563403344146</v>
      </c>
      <c r="E642" s="13">
        <v>78.72280127216047</v>
      </c>
      <c r="F642" s="13">
        <v>3.902824574109645</v>
      </c>
      <c r="G642" s="76">
        <f t="shared" si="40"/>
        <v>1264.0819661806847</v>
      </c>
      <c r="H642" s="13">
        <v>462.2735089040013</v>
      </c>
      <c r="I642" s="13">
        <v>455.69334424571827</v>
      </c>
      <c r="J642" s="13">
        <v>471.00654778474035</v>
      </c>
      <c r="K642" s="77">
        <f t="shared" si="41"/>
        <v>462.99113364481997</v>
      </c>
    </row>
    <row r="643" spans="1:11" ht="12.75">
      <c r="A643" s="19" t="s">
        <v>227</v>
      </c>
      <c r="B643" s="6" t="s">
        <v>769</v>
      </c>
      <c r="C643" s="19">
        <v>2738</v>
      </c>
      <c r="D643" s="13">
        <v>453.7037983929876</v>
      </c>
      <c r="E643" s="13">
        <v>0</v>
      </c>
      <c r="F643" s="13">
        <v>0</v>
      </c>
      <c r="G643" s="76">
        <f t="shared" si="40"/>
        <v>453.7037983929876</v>
      </c>
      <c r="H643" s="13">
        <v>349.9278015988372</v>
      </c>
      <c r="I643" s="13">
        <v>365.27017647058824</v>
      </c>
      <c r="J643" s="13">
        <v>418.79639810080346</v>
      </c>
      <c r="K643" s="77">
        <f t="shared" si="41"/>
        <v>377.99812539007627</v>
      </c>
    </row>
    <row r="644" spans="1:11" ht="12.75">
      <c r="A644" s="19" t="s">
        <v>229</v>
      </c>
      <c r="B644" s="6" t="s">
        <v>770</v>
      </c>
      <c r="C644" s="19">
        <v>1258</v>
      </c>
      <c r="D644" s="13">
        <v>2376.197138314785</v>
      </c>
      <c r="E644" s="13">
        <v>0</v>
      </c>
      <c r="F644" s="13">
        <v>0</v>
      </c>
      <c r="G644" s="76">
        <f t="shared" si="40"/>
        <v>2376.197138314785</v>
      </c>
      <c r="H644" s="13">
        <v>371.5906325167038</v>
      </c>
      <c r="I644" s="13">
        <v>387.98459342301936</v>
      </c>
      <c r="J644" s="13">
        <v>459.332240063593</v>
      </c>
      <c r="K644" s="77">
        <f t="shared" si="41"/>
        <v>406.302488667772</v>
      </c>
    </row>
    <row r="645" spans="1:11" ht="12.75">
      <c r="A645" s="19" t="s">
        <v>233</v>
      </c>
      <c r="B645" s="6" t="s">
        <v>771</v>
      </c>
      <c r="C645" s="19">
        <v>7190</v>
      </c>
      <c r="D645" s="13">
        <v>885.2431154381085</v>
      </c>
      <c r="E645" s="13">
        <v>0</v>
      </c>
      <c r="F645" s="13">
        <v>375.655354659249</v>
      </c>
      <c r="G645" s="76">
        <f t="shared" si="40"/>
        <v>1260.8984700973574</v>
      </c>
      <c r="H645" s="13">
        <v>390.1781032544766</v>
      </c>
      <c r="I645" s="13">
        <v>362.6664776587406</v>
      </c>
      <c r="J645" s="13">
        <v>443.8815223922114</v>
      </c>
      <c r="K645" s="77">
        <f t="shared" si="41"/>
        <v>398.9087011018096</v>
      </c>
    </row>
    <row r="646" spans="1:11" ht="12.75">
      <c r="A646" s="19" t="s">
        <v>235</v>
      </c>
      <c r="B646" s="6" t="s">
        <v>772</v>
      </c>
      <c r="C646" s="19">
        <v>1171</v>
      </c>
      <c r="D646" s="13">
        <v>1201.199829205807</v>
      </c>
      <c r="E646" s="13">
        <v>0</v>
      </c>
      <c r="F646" s="13">
        <v>0</v>
      </c>
      <c r="G646" s="76">
        <f t="shared" si="40"/>
        <v>1201.199829205807</v>
      </c>
      <c r="H646" s="13">
        <v>340.87802711864407</v>
      </c>
      <c r="I646" s="13">
        <v>353.0736475548061</v>
      </c>
      <c r="J646" s="13">
        <v>447.53514602903505</v>
      </c>
      <c r="K646" s="77">
        <f t="shared" si="41"/>
        <v>380.49560690082836</v>
      </c>
    </row>
    <row r="647" spans="1:11" ht="12.75">
      <c r="A647" s="19" t="s">
        <v>237</v>
      </c>
      <c r="B647" s="6" t="s">
        <v>773</v>
      </c>
      <c r="C647" s="19">
        <v>2014</v>
      </c>
      <c r="D647" s="13">
        <v>221.25620655412115</v>
      </c>
      <c r="E647" s="13">
        <v>0</v>
      </c>
      <c r="F647" s="13">
        <v>0</v>
      </c>
      <c r="G647" s="76">
        <f t="shared" si="40"/>
        <v>221.25620655412115</v>
      </c>
      <c r="H647" s="13">
        <v>345.22408411214957</v>
      </c>
      <c r="I647" s="13">
        <v>356.8194903256253</v>
      </c>
      <c r="J647" s="13">
        <v>429.9263257199603</v>
      </c>
      <c r="K647" s="77">
        <f t="shared" si="41"/>
        <v>377.32330005257836</v>
      </c>
    </row>
    <row r="648" spans="1:11" ht="12.75">
      <c r="A648" s="19" t="s">
        <v>266</v>
      </c>
      <c r="B648" s="6" t="s">
        <v>774</v>
      </c>
      <c r="C648" s="19">
        <v>3124</v>
      </c>
      <c r="D648" s="13">
        <v>3014.789052496799</v>
      </c>
      <c r="E648" s="13">
        <v>0</v>
      </c>
      <c r="F648" s="13">
        <v>0</v>
      </c>
      <c r="G648" s="76">
        <f t="shared" si="40"/>
        <v>3014.789052496799</v>
      </c>
      <c r="H648" s="13">
        <v>339.4087726255197</v>
      </c>
      <c r="I648" s="13">
        <v>361.97394701563996</v>
      </c>
      <c r="J648" s="13">
        <v>428.24650064020483</v>
      </c>
      <c r="K648" s="77">
        <f t="shared" si="41"/>
        <v>376.5430734271215</v>
      </c>
    </row>
    <row r="649" spans="1:11" ht="12.75">
      <c r="A649" s="19" t="s">
        <v>241</v>
      </c>
      <c r="B649" s="6" t="s">
        <v>775</v>
      </c>
      <c r="C649" s="19">
        <v>1541</v>
      </c>
      <c r="D649" s="13">
        <v>1133.5911745619728</v>
      </c>
      <c r="E649" s="13">
        <v>0</v>
      </c>
      <c r="F649" s="13">
        <v>0</v>
      </c>
      <c r="G649" s="76">
        <f t="shared" si="40"/>
        <v>1133.5911745619728</v>
      </c>
      <c r="H649" s="13">
        <v>367.57349524413445</v>
      </c>
      <c r="I649" s="13">
        <v>372.27196731615334</v>
      </c>
      <c r="J649" s="13">
        <v>448.4005502920181</v>
      </c>
      <c r="K649" s="77">
        <f t="shared" si="41"/>
        <v>396.08200428410197</v>
      </c>
    </row>
    <row r="650" spans="1:11" ht="12.75">
      <c r="A650" s="19" t="s">
        <v>245</v>
      </c>
      <c r="B650" s="6" t="s">
        <v>776</v>
      </c>
      <c r="C650" s="19">
        <v>4191</v>
      </c>
      <c r="D650" s="13">
        <v>243.25888809353376</v>
      </c>
      <c r="E650" s="13">
        <v>0</v>
      </c>
      <c r="F650" s="13">
        <v>0</v>
      </c>
      <c r="G650" s="76">
        <f t="shared" si="40"/>
        <v>243.25888809353376</v>
      </c>
      <c r="H650" s="13">
        <v>352.1091747995418</v>
      </c>
      <c r="I650" s="13">
        <v>363.78917134382846</v>
      </c>
      <c r="J650" s="13">
        <v>415.041161059413</v>
      </c>
      <c r="K650" s="77">
        <f t="shared" si="41"/>
        <v>376.9798357342611</v>
      </c>
    </row>
    <row r="651" spans="1:11" ht="12.75">
      <c r="A651" s="19" t="s">
        <v>251</v>
      </c>
      <c r="B651" s="6" t="s">
        <v>777</v>
      </c>
      <c r="C651" s="19">
        <v>2181</v>
      </c>
      <c r="D651" s="13">
        <v>18.6552040348464</v>
      </c>
      <c r="E651" s="13">
        <v>0</v>
      </c>
      <c r="F651" s="13">
        <v>0</v>
      </c>
      <c r="G651" s="76">
        <f t="shared" si="40"/>
        <v>18.6552040348464</v>
      </c>
      <c r="H651" s="13">
        <v>342.912031350853</v>
      </c>
      <c r="I651" s="13">
        <v>341.8065673693859</v>
      </c>
      <c r="J651" s="13">
        <v>395.95131682714356</v>
      </c>
      <c r="K651" s="77">
        <f t="shared" si="41"/>
        <v>360.2233051824608</v>
      </c>
    </row>
    <row r="652" spans="1:11" ht="12.75">
      <c r="A652" s="19" t="s">
        <v>363</v>
      </c>
      <c r="B652" s="6" t="s">
        <v>778</v>
      </c>
      <c r="C652" s="19">
        <v>1802</v>
      </c>
      <c r="D652" s="13">
        <v>162.04217536071033</v>
      </c>
      <c r="E652" s="13">
        <v>0</v>
      </c>
      <c r="F652" s="13">
        <v>0</v>
      </c>
      <c r="G652" s="76">
        <f t="shared" si="40"/>
        <v>162.04217536071033</v>
      </c>
      <c r="H652" s="13">
        <v>357.9952440290758</v>
      </c>
      <c r="I652" s="13">
        <v>350.7581128691983</v>
      </c>
      <c r="J652" s="13">
        <v>448.9444628190899</v>
      </c>
      <c r="K652" s="77">
        <f t="shared" si="41"/>
        <v>385.8992732391214</v>
      </c>
    </row>
    <row r="653" spans="1:11" ht="12.75">
      <c r="A653" s="19" t="s">
        <v>345</v>
      </c>
      <c r="B653" s="6" t="s">
        <v>779</v>
      </c>
      <c r="C653" s="19">
        <v>1151</v>
      </c>
      <c r="D653" s="13">
        <v>0</v>
      </c>
      <c r="E653" s="13">
        <v>0</v>
      </c>
      <c r="F653" s="13">
        <v>0</v>
      </c>
      <c r="G653" s="76">
        <f t="shared" si="40"/>
        <v>0</v>
      </c>
      <c r="H653" s="13">
        <v>338.84775282854656</v>
      </c>
      <c r="I653" s="13">
        <v>366.93618469656997</v>
      </c>
      <c r="J653" s="13">
        <v>406.2847784535187</v>
      </c>
      <c r="K653" s="77">
        <f t="shared" si="41"/>
        <v>370.6895719928784</v>
      </c>
    </row>
    <row r="654" spans="1:11" ht="12.75">
      <c r="A654" s="19" t="s">
        <v>291</v>
      </c>
      <c r="B654" s="6" t="s">
        <v>780</v>
      </c>
      <c r="C654" s="19">
        <v>3258</v>
      </c>
      <c r="D654" s="13">
        <v>0</v>
      </c>
      <c r="E654" s="13">
        <v>0</v>
      </c>
      <c r="F654" s="13">
        <v>0</v>
      </c>
      <c r="G654" s="76">
        <f t="shared" si="40"/>
        <v>0</v>
      </c>
      <c r="H654" s="13">
        <v>373.80207259304825</v>
      </c>
      <c r="I654" s="13">
        <v>394.3511250382146</v>
      </c>
      <c r="J654" s="13">
        <v>426.0717483118478</v>
      </c>
      <c r="K654" s="77">
        <f t="shared" si="41"/>
        <v>398.0749819810369</v>
      </c>
    </row>
    <row r="655" spans="1:11" ht="12.75">
      <c r="A655" s="19" t="s">
        <v>293</v>
      </c>
      <c r="B655" s="6" t="s">
        <v>781</v>
      </c>
      <c r="C655" s="19">
        <v>11387</v>
      </c>
      <c r="D655" s="13">
        <v>446.01159216650564</v>
      </c>
      <c r="E655" s="13">
        <v>0</v>
      </c>
      <c r="F655" s="13">
        <v>832.4761570211645</v>
      </c>
      <c r="G655" s="76">
        <f t="shared" si="40"/>
        <v>1278.48774918767</v>
      </c>
      <c r="H655" s="13">
        <v>388.1969779909223</v>
      </c>
      <c r="I655" s="13">
        <v>384.3248411295911</v>
      </c>
      <c r="J655" s="13">
        <v>448.9129990339861</v>
      </c>
      <c r="K655" s="77">
        <f t="shared" si="41"/>
        <v>407.14493938483315</v>
      </c>
    </row>
    <row r="656" spans="1:11" ht="12.75">
      <c r="A656" s="19" t="s">
        <v>315</v>
      </c>
      <c r="B656" s="6" t="s">
        <v>782</v>
      </c>
      <c r="C656" s="19">
        <v>1898</v>
      </c>
      <c r="D656" s="13">
        <v>837.7239199157008</v>
      </c>
      <c r="E656" s="13">
        <v>0</v>
      </c>
      <c r="F656" s="13">
        <v>0</v>
      </c>
      <c r="G656" s="76">
        <f t="shared" si="40"/>
        <v>837.7239199157008</v>
      </c>
      <c r="H656" s="13">
        <v>356.8906006066734</v>
      </c>
      <c r="I656" s="13">
        <v>337.800502004008</v>
      </c>
      <c r="J656" s="13">
        <v>425.7449251844046</v>
      </c>
      <c r="K656" s="77">
        <f t="shared" si="41"/>
        <v>373.4786759316953</v>
      </c>
    </row>
    <row r="657" spans="1:11" ht="12.75">
      <c r="A657" s="19" t="s">
        <v>317</v>
      </c>
      <c r="B657" s="6" t="s">
        <v>783</v>
      </c>
      <c r="C657" s="19">
        <v>12428</v>
      </c>
      <c r="D657" s="13">
        <v>0</v>
      </c>
      <c r="E657" s="13">
        <v>0</v>
      </c>
      <c r="F657" s="13">
        <v>0</v>
      </c>
      <c r="G657" s="76">
        <f t="shared" si="40"/>
        <v>0</v>
      </c>
      <c r="H657" s="13">
        <v>425.4357588763168</v>
      </c>
      <c r="I657" s="13">
        <v>408.96599293069005</v>
      </c>
      <c r="J657" s="13">
        <v>571.9432227228839</v>
      </c>
      <c r="K657" s="77">
        <f t="shared" si="41"/>
        <v>468.7816581766303</v>
      </c>
    </row>
    <row r="658" spans="1:11" ht="12.75">
      <c r="A658" s="19" t="s">
        <v>368</v>
      </c>
      <c r="B658" s="6" t="s">
        <v>784</v>
      </c>
      <c r="C658" s="19">
        <v>1471</v>
      </c>
      <c r="D658" s="13">
        <v>563.8803535010197</v>
      </c>
      <c r="E658" s="13">
        <v>0</v>
      </c>
      <c r="F658" s="13">
        <v>0</v>
      </c>
      <c r="G658" s="76">
        <f t="shared" si="40"/>
        <v>563.8803535010197</v>
      </c>
      <c r="H658" s="13">
        <v>336.04530371352786</v>
      </c>
      <c r="I658" s="13">
        <v>380.46802763157893</v>
      </c>
      <c r="J658" s="13">
        <v>428.21574983004757</v>
      </c>
      <c r="K658" s="77">
        <f t="shared" si="41"/>
        <v>381.5763603917181</v>
      </c>
    </row>
    <row r="659" spans="1:11" ht="12.75">
      <c r="A659" s="19" t="s">
        <v>370</v>
      </c>
      <c r="B659" s="6" t="s">
        <v>785</v>
      </c>
      <c r="C659" s="19">
        <v>4772</v>
      </c>
      <c r="D659" s="13">
        <v>1568.68461860855</v>
      </c>
      <c r="E659" s="13">
        <v>0</v>
      </c>
      <c r="F659" s="13">
        <v>0</v>
      </c>
      <c r="G659" s="76">
        <f t="shared" si="40"/>
        <v>1568.68461860855</v>
      </c>
      <c r="H659" s="13">
        <v>351.60703541247483</v>
      </c>
      <c r="I659" s="13">
        <v>369.140314355429</v>
      </c>
      <c r="J659" s="13">
        <v>422.48540444258174</v>
      </c>
      <c r="K659" s="77">
        <f t="shared" si="41"/>
        <v>381.07758473682856</v>
      </c>
    </row>
    <row r="660" spans="1:11" ht="12.75">
      <c r="A660" s="19" t="s">
        <v>322</v>
      </c>
      <c r="B660" s="6" t="s">
        <v>786</v>
      </c>
      <c r="C660" s="19">
        <v>3027</v>
      </c>
      <c r="D660" s="13">
        <v>938.2061446977206</v>
      </c>
      <c r="E660" s="13">
        <v>0</v>
      </c>
      <c r="F660" s="13">
        <v>0</v>
      </c>
      <c r="G660" s="76">
        <f t="shared" si="40"/>
        <v>938.2061446977206</v>
      </c>
      <c r="H660" s="13">
        <v>331.69137704918035</v>
      </c>
      <c r="I660" s="13">
        <v>358.9041055757176</v>
      </c>
      <c r="J660" s="13">
        <v>435.00036471754214</v>
      </c>
      <c r="K660" s="77">
        <f t="shared" si="41"/>
        <v>375.1986157808133</v>
      </c>
    </row>
    <row r="661" spans="1:11" ht="12.75">
      <c r="A661" s="19" t="s">
        <v>623</v>
      </c>
      <c r="B661" s="6" t="s">
        <v>787</v>
      </c>
      <c r="C661" s="19">
        <v>1350</v>
      </c>
      <c r="D661" s="13">
        <v>209.49333333333334</v>
      </c>
      <c r="E661" s="13">
        <v>0</v>
      </c>
      <c r="F661" s="13">
        <v>0</v>
      </c>
      <c r="G661" s="76">
        <f t="shared" si="40"/>
        <v>209.49333333333334</v>
      </c>
      <c r="H661" s="13">
        <v>327.9301662987491</v>
      </c>
      <c r="I661" s="13">
        <v>387.6654485294118</v>
      </c>
      <c r="J661" s="13">
        <v>453.4782592592593</v>
      </c>
      <c r="K661" s="77">
        <f t="shared" si="41"/>
        <v>389.69129136247346</v>
      </c>
    </row>
    <row r="662" spans="1:11" ht="12.75">
      <c r="A662" s="19" t="s">
        <v>373</v>
      </c>
      <c r="B662" s="6" t="s">
        <v>788</v>
      </c>
      <c r="C662" s="19">
        <v>3812</v>
      </c>
      <c r="D662" s="13">
        <v>1170.0178384050366</v>
      </c>
      <c r="E662" s="13">
        <v>0</v>
      </c>
      <c r="F662" s="13">
        <v>0</v>
      </c>
      <c r="G662" s="76">
        <f t="shared" si="40"/>
        <v>1170.0178384050366</v>
      </c>
      <c r="H662" s="13">
        <v>354.0444644076701</v>
      </c>
      <c r="I662" s="13">
        <v>363.5787489495798</v>
      </c>
      <c r="J662" s="13">
        <v>416.5123247639035</v>
      </c>
      <c r="K662" s="77">
        <f t="shared" si="41"/>
        <v>378.04517937371776</v>
      </c>
    </row>
    <row r="663" spans="1:11" ht="12.75">
      <c r="A663" s="19"/>
      <c r="B663" s="6"/>
      <c r="C663" s="19"/>
      <c r="D663" s="13"/>
      <c r="E663" s="13"/>
      <c r="F663" s="13"/>
      <c r="G663" s="12"/>
      <c r="H663" s="13"/>
      <c r="I663" s="13"/>
      <c r="J663" s="13"/>
      <c r="K663" s="77"/>
    </row>
    <row r="664" spans="1:11" ht="12.75">
      <c r="A664" s="19"/>
      <c r="B664" s="6" t="s">
        <v>255</v>
      </c>
      <c r="C664" s="19">
        <v>115005</v>
      </c>
      <c r="D664" s="13">
        <v>761.8175818442677</v>
      </c>
      <c r="E664" s="13">
        <v>21.738185296291466</v>
      </c>
      <c r="F664" s="13">
        <v>106.98934828920481</v>
      </c>
      <c r="G664" s="12"/>
      <c r="H664" s="13">
        <v>393.7617289100657</v>
      </c>
      <c r="I664" s="13">
        <v>395.5732185403364</v>
      </c>
      <c r="J664" s="13">
        <v>457.1790472240337</v>
      </c>
      <c r="K664" s="77"/>
    </row>
    <row r="665" spans="1:11" ht="12.75">
      <c r="A665" s="19"/>
      <c r="B665" s="6"/>
      <c r="C665" s="19"/>
      <c r="D665" s="13"/>
      <c r="E665" s="13"/>
      <c r="F665" s="13"/>
      <c r="G665" s="12"/>
      <c r="H665" s="13"/>
      <c r="I665" s="13"/>
      <c r="J665" s="13"/>
      <c r="K665" s="77"/>
    </row>
    <row r="666" spans="1:11" ht="12.75">
      <c r="A666" s="19"/>
      <c r="B666" s="6"/>
      <c r="C666" s="19"/>
      <c r="D666" s="13"/>
      <c r="E666" s="13"/>
      <c r="F666" s="13"/>
      <c r="G666" s="12"/>
      <c r="H666" s="13"/>
      <c r="I666" s="13"/>
      <c r="J666" s="13"/>
      <c r="K666" s="77"/>
    </row>
    <row r="667" spans="1:11" ht="12.75">
      <c r="A667" s="30" t="s">
        <v>72</v>
      </c>
      <c r="B667" s="16" t="s">
        <v>789</v>
      </c>
      <c r="C667" s="16"/>
      <c r="D667" s="13"/>
      <c r="E667" s="13"/>
      <c r="F667" s="13"/>
      <c r="G667" s="12"/>
      <c r="H667" s="13"/>
      <c r="I667" s="13"/>
      <c r="J667" s="13"/>
      <c r="K667" s="77"/>
    </row>
    <row r="668" spans="1:11" ht="12.75">
      <c r="A668" s="19"/>
      <c r="B668" s="6"/>
      <c r="C668" s="19"/>
      <c r="D668" s="13"/>
      <c r="E668" s="13"/>
      <c r="F668" s="13"/>
      <c r="G668" s="12"/>
      <c r="H668" s="13"/>
      <c r="I668" s="13"/>
      <c r="J668" s="13"/>
      <c r="K668" s="77"/>
    </row>
    <row r="669" spans="1:11" ht="12.75">
      <c r="A669" s="19" t="s">
        <v>217</v>
      </c>
      <c r="B669" s="6" t="s">
        <v>790</v>
      </c>
      <c r="C669" s="19">
        <v>984</v>
      </c>
      <c r="D669" s="13">
        <v>970.339430894309</v>
      </c>
      <c r="E669" s="13">
        <v>14.49390243902439</v>
      </c>
      <c r="F669" s="13">
        <v>0</v>
      </c>
      <c r="G669" s="76">
        <f aca="true" t="shared" si="42" ref="G669:G693">D669+E669+F669</f>
        <v>984.8333333333334</v>
      </c>
      <c r="H669" s="13">
        <v>354.341291322314</v>
      </c>
      <c r="I669" s="13">
        <v>366.8711508350731</v>
      </c>
      <c r="J669" s="13">
        <v>374.2433013211382</v>
      </c>
      <c r="K669" s="77">
        <f aca="true" t="shared" si="43" ref="K669:K693">(H669+I669+J669)/3</f>
        <v>365.1519144928418</v>
      </c>
    </row>
    <row r="670" spans="1:11" ht="12.75">
      <c r="A670" s="19" t="s">
        <v>221</v>
      </c>
      <c r="B670" s="6" t="s">
        <v>791</v>
      </c>
      <c r="C670" s="19">
        <v>6949</v>
      </c>
      <c r="D670" s="13">
        <v>2073.979997121888</v>
      </c>
      <c r="E670" s="13">
        <v>0</v>
      </c>
      <c r="F670" s="13">
        <v>0</v>
      </c>
      <c r="G670" s="76">
        <f t="shared" si="42"/>
        <v>2073.979997121888</v>
      </c>
      <c r="H670" s="13">
        <v>393.73591582369943</v>
      </c>
      <c r="I670" s="13">
        <v>401.30318098995696</v>
      </c>
      <c r="J670" s="13">
        <v>425.85966743416316</v>
      </c>
      <c r="K670" s="77">
        <f t="shared" si="43"/>
        <v>406.9662547492732</v>
      </c>
    </row>
    <row r="671" spans="1:11" ht="12.75">
      <c r="A671" s="19" t="s">
        <v>223</v>
      </c>
      <c r="B671" s="6" t="s">
        <v>792</v>
      </c>
      <c r="C671" s="19">
        <v>884</v>
      </c>
      <c r="D671" s="13">
        <v>554.3552036199095</v>
      </c>
      <c r="E671" s="13">
        <v>59.10067873303167</v>
      </c>
      <c r="F671" s="13">
        <v>0</v>
      </c>
      <c r="G671" s="76">
        <f t="shared" si="42"/>
        <v>613.4558823529412</v>
      </c>
      <c r="H671" s="13">
        <v>355.21566542948034</v>
      </c>
      <c r="I671" s="13">
        <v>354.85529197465684</v>
      </c>
      <c r="J671" s="13">
        <v>438.8556091628959</v>
      </c>
      <c r="K671" s="77">
        <f t="shared" si="43"/>
        <v>382.9755221890111</v>
      </c>
    </row>
    <row r="672" spans="1:11" ht="12.75">
      <c r="A672" s="19" t="s">
        <v>279</v>
      </c>
      <c r="B672" s="6" t="s">
        <v>793</v>
      </c>
      <c r="C672" s="19">
        <v>8259</v>
      </c>
      <c r="D672" s="13">
        <v>1709.4154255963192</v>
      </c>
      <c r="E672" s="13">
        <v>106.18440489163336</v>
      </c>
      <c r="F672" s="13">
        <v>0</v>
      </c>
      <c r="G672" s="76">
        <f t="shared" si="42"/>
        <v>1815.5998304879527</v>
      </c>
      <c r="H672" s="13">
        <v>457.29999554790453</v>
      </c>
      <c r="I672" s="13">
        <v>424.86145362371013</v>
      </c>
      <c r="J672" s="13">
        <v>429.3792697057756</v>
      </c>
      <c r="K672" s="77">
        <f t="shared" si="43"/>
        <v>437.18023962579673</v>
      </c>
    </row>
    <row r="673" spans="1:11" ht="12.75">
      <c r="A673" s="19" t="s">
        <v>225</v>
      </c>
      <c r="B673" s="6" t="s">
        <v>794</v>
      </c>
      <c r="C673" s="19">
        <v>2380</v>
      </c>
      <c r="D673" s="13">
        <v>644.0088235294118</v>
      </c>
      <c r="E673" s="13">
        <v>0</v>
      </c>
      <c r="F673" s="13">
        <v>0</v>
      </c>
      <c r="G673" s="76">
        <f t="shared" si="42"/>
        <v>644.0088235294118</v>
      </c>
      <c r="H673" s="13">
        <v>347.6451631557208</v>
      </c>
      <c r="I673" s="13">
        <v>347.69406368118325</v>
      </c>
      <c r="J673" s="13">
        <v>386.2375892857143</v>
      </c>
      <c r="K673" s="77">
        <f t="shared" si="43"/>
        <v>360.5256053742061</v>
      </c>
    </row>
    <row r="674" spans="1:11" ht="12.75">
      <c r="A674" s="19" t="s">
        <v>227</v>
      </c>
      <c r="B674" s="6" t="s">
        <v>795</v>
      </c>
      <c r="C674" s="19">
        <v>1320</v>
      </c>
      <c r="D674" s="13">
        <v>1934.0757575757575</v>
      </c>
      <c r="E674" s="13">
        <v>416.6666666666667</v>
      </c>
      <c r="F674" s="13">
        <v>0</v>
      </c>
      <c r="G674" s="76">
        <f t="shared" si="42"/>
        <v>2350.742424242424</v>
      </c>
      <c r="H674" s="13">
        <v>407.29899100719416</v>
      </c>
      <c r="I674" s="13">
        <v>453.21598986975397</v>
      </c>
      <c r="J674" s="13">
        <v>484.1606079545454</v>
      </c>
      <c r="K674" s="77">
        <f t="shared" si="43"/>
        <v>448.2251962771645</v>
      </c>
    </row>
    <row r="675" spans="1:11" ht="12.75">
      <c r="A675" s="19" t="s">
        <v>235</v>
      </c>
      <c r="B675" s="6" t="s">
        <v>796</v>
      </c>
      <c r="C675" s="19">
        <v>2492</v>
      </c>
      <c r="D675" s="13">
        <v>1046.0220706260031</v>
      </c>
      <c r="E675" s="13">
        <v>0</v>
      </c>
      <c r="F675" s="13">
        <v>0</v>
      </c>
      <c r="G675" s="76">
        <f t="shared" si="42"/>
        <v>1046.0220706260031</v>
      </c>
      <c r="H675" s="13">
        <v>344.6025608320251</v>
      </c>
      <c r="I675" s="13">
        <v>365.2557358678344</v>
      </c>
      <c r="J675" s="13">
        <v>417.4312170947031</v>
      </c>
      <c r="K675" s="77">
        <f t="shared" si="43"/>
        <v>375.7631712648542</v>
      </c>
    </row>
    <row r="676" spans="1:11" ht="12.75">
      <c r="A676" s="19" t="s">
        <v>237</v>
      </c>
      <c r="B676" s="6" t="s">
        <v>797</v>
      </c>
      <c r="C676" s="19">
        <v>3339</v>
      </c>
      <c r="D676" s="13">
        <v>737.9889188379755</v>
      </c>
      <c r="E676" s="13">
        <v>0</v>
      </c>
      <c r="F676" s="13">
        <v>0</v>
      </c>
      <c r="G676" s="76">
        <f t="shared" si="42"/>
        <v>737.9889188379755</v>
      </c>
      <c r="H676" s="13">
        <v>372.9022656016721</v>
      </c>
      <c r="I676" s="13">
        <v>370.5151044351214</v>
      </c>
      <c r="J676" s="13">
        <v>424.28217939502844</v>
      </c>
      <c r="K676" s="77">
        <f t="shared" si="43"/>
        <v>389.2331831439406</v>
      </c>
    </row>
    <row r="677" spans="1:11" ht="12.75">
      <c r="A677" s="19" t="s">
        <v>266</v>
      </c>
      <c r="B677" s="6" t="s">
        <v>798</v>
      </c>
      <c r="C677" s="19">
        <v>1582</v>
      </c>
      <c r="D677" s="13">
        <v>1428.7800252844502</v>
      </c>
      <c r="E677" s="13">
        <v>0</v>
      </c>
      <c r="F677" s="13">
        <v>0</v>
      </c>
      <c r="G677" s="76">
        <f t="shared" si="42"/>
        <v>1428.7800252844502</v>
      </c>
      <c r="H677" s="13">
        <v>376.5256697819314</v>
      </c>
      <c r="I677" s="13">
        <v>347.6203291139241</v>
      </c>
      <c r="J677" s="13">
        <v>437.62588305941836</v>
      </c>
      <c r="K677" s="77">
        <f t="shared" si="43"/>
        <v>387.2572939850913</v>
      </c>
    </row>
    <row r="678" spans="1:11" ht="12.75">
      <c r="A678" s="19" t="s">
        <v>239</v>
      </c>
      <c r="B678" s="6" t="s">
        <v>799</v>
      </c>
      <c r="C678" s="19">
        <v>3320</v>
      </c>
      <c r="D678" s="13">
        <v>704.2843373493976</v>
      </c>
      <c r="E678" s="13">
        <v>90.36144578313252</v>
      </c>
      <c r="F678" s="13">
        <v>0</v>
      </c>
      <c r="G678" s="76">
        <f t="shared" si="42"/>
        <v>794.6457831325301</v>
      </c>
      <c r="H678" s="13">
        <v>394.81466965370595</v>
      </c>
      <c r="I678" s="13">
        <v>368.7180606431853</v>
      </c>
      <c r="J678" s="13">
        <v>341.2724790662651</v>
      </c>
      <c r="K678" s="77">
        <f t="shared" si="43"/>
        <v>368.26840312105213</v>
      </c>
    </row>
    <row r="679" spans="1:11" ht="12.75">
      <c r="A679" s="19" t="s">
        <v>249</v>
      </c>
      <c r="B679" s="6" t="s">
        <v>800</v>
      </c>
      <c r="C679" s="19">
        <v>2301</v>
      </c>
      <c r="D679" s="13">
        <v>1635.9760973489788</v>
      </c>
      <c r="E679" s="13">
        <v>0</v>
      </c>
      <c r="F679" s="13">
        <v>0</v>
      </c>
      <c r="G679" s="76">
        <f t="shared" si="42"/>
        <v>1635.9760973489788</v>
      </c>
      <c r="H679" s="13">
        <v>372.6418572938689</v>
      </c>
      <c r="I679" s="13">
        <v>391.2047177013423</v>
      </c>
      <c r="J679" s="13">
        <v>444.29774945675786</v>
      </c>
      <c r="K679" s="77">
        <f t="shared" si="43"/>
        <v>402.7147748173231</v>
      </c>
    </row>
    <row r="680" spans="1:11" ht="12.75">
      <c r="A680" s="19" t="s">
        <v>311</v>
      </c>
      <c r="B680" s="6" t="s">
        <v>801</v>
      </c>
      <c r="C680" s="19">
        <v>4322</v>
      </c>
      <c r="D680" s="13">
        <v>185.09995372512725</v>
      </c>
      <c r="E680" s="13">
        <v>0</v>
      </c>
      <c r="F680" s="13">
        <v>0</v>
      </c>
      <c r="G680" s="76">
        <f t="shared" si="42"/>
        <v>185.09995372512725</v>
      </c>
      <c r="H680" s="13">
        <v>390.21408373097023</v>
      </c>
      <c r="I680" s="13">
        <v>381.61496598950015</v>
      </c>
      <c r="J680" s="13">
        <v>425.90690583063395</v>
      </c>
      <c r="K680" s="77">
        <f t="shared" si="43"/>
        <v>399.2453185170348</v>
      </c>
    </row>
    <row r="681" spans="1:11" ht="12.75">
      <c r="A681" s="19" t="s">
        <v>363</v>
      </c>
      <c r="B681" s="6" t="s">
        <v>802</v>
      </c>
      <c r="C681" s="19">
        <v>2800</v>
      </c>
      <c r="D681" s="13">
        <v>884.2689285714285</v>
      </c>
      <c r="E681" s="13">
        <v>317.56</v>
      </c>
      <c r="F681" s="13">
        <v>0</v>
      </c>
      <c r="G681" s="76">
        <f t="shared" si="42"/>
        <v>1201.8289285714286</v>
      </c>
      <c r="H681" s="13">
        <v>360.17307685664935</v>
      </c>
      <c r="I681" s="13">
        <v>354.94444124783365</v>
      </c>
      <c r="J681" s="13">
        <v>421.1569510714286</v>
      </c>
      <c r="K681" s="77">
        <f t="shared" si="43"/>
        <v>378.75815639197054</v>
      </c>
    </row>
    <row r="682" spans="1:11" ht="12.75">
      <c r="A682" s="19" t="s">
        <v>345</v>
      </c>
      <c r="B682" s="6" t="s">
        <v>803</v>
      </c>
      <c r="C682" s="19">
        <v>682</v>
      </c>
      <c r="D682" s="13">
        <v>664.2052785923754</v>
      </c>
      <c r="E682" s="13">
        <v>0</v>
      </c>
      <c r="F682" s="13">
        <v>0</v>
      </c>
      <c r="G682" s="76">
        <f t="shared" si="42"/>
        <v>664.2052785923754</v>
      </c>
      <c r="H682" s="13">
        <v>385.6864979050279</v>
      </c>
      <c r="I682" s="13">
        <v>418.78346875000005</v>
      </c>
      <c r="J682" s="13">
        <v>482.50980058651027</v>
      </c>
      <c r="K682" s="77">
        <f t="shared" si="43"/>
        <v>428.9932557471794</v>
      </c>
    </row>
    <row r="683" spans="1:11" ht="12.75">
      <c r="A683" s="19" t="s">
        <v>291</v>
      </c>
      <c r="B683" s="6" t="s">
        <v>804</v>
      </c>
      <c r="C683" s="19">
        <v>1958</v>
      </c>
      <c r="D683" s="13">
        <v>1411.8094994892747</v>
      </c>
      <c r="E683" s="13">
        <v>0</v>
      </c>
      <c r="F683" s="13">
        <v>0</v>
      </c>
      <c r="G683" s="76">
        <f t="shared" si="42"/>
        <v>1411.8094994892747</v>
      </c>
      <c r="H683" s="13">
        <v>370.14008016773556</v>
      </c>
      <c r="I683" s="13">
        <v>364.39893592902905</v>
      </c>
      <c r="J683" s="13">
        <v>439.6068912155261</v>
      </c>
      <c r="K683" s="77">
        <f t="shared" si="43"/>
        <v>391.3819691040969</v>
      </c>
    </row>
    <row r="684" spans="1:11" ht="12.75">
      <c r="A684" s="19" t="s">
        <v>293</v>
      </c>
      <c r="B684" s="6" t="s">
        <v>805</v>
      </c>
      <c r="C684" s="19">
        <v>4413</v>
      </c>
      <c r="D684" s="13">
        <v>1318.9716745977794</v>
      </c>
      <c r="E684" s="13">
        <v>0</v>
      </c>
      <c r="F684" s="13">
        <v>0</v>
      </c>
      <c r="G684" s="76">
        <f t="shared" si="42"/>
        <v>1318.9716745977794</v>
      </c>
      <c r="H684" s="13">
        <v>386.5309279839964</v>
      </c>
      <c r="I684" s="13">
        <v>412.6010716833891</v>
      </c>
      <c r="J684" s="13">
        <v>418.36309879900296</v>
      </c>
      <c r="K684" s="77">
        <f t="shared" si="43"/>
        <v>405.8316994887961</v>
      </c>
    </row>
    <row r="685" spans="1:11" ht="12.75">
      <c r="A685" s="19" t="s">
        <v>295</v>
      </c>
      <c r="B685" s="6" t="s">
        <v>806</v>
      </c>
      <c r="C685" s="19">
        <v>1911</v>
      </c>
      <c r="D685" s="13">
        <v>413.00627943485085</v>
      </c>
      <c r="E685" s="13">
        <v>0</v>
      </c>
      <c r="F685" s="13">
        <v>0</v>
      </c>
      <c r="G685" s="76">
        <f t="shared" si="42"/>
        <v>413.00627943485085</v>
      </c>
      <c r="H685" s="13">
        <v>365.6225819458897</v>
      </c>
      <c r="I685" s="13">
        <v>376.14630557001567</v>
      </c>
      <c r="J685" s="13">
        <v>424.2842281527996</v>
      </c>
      <c r="K685" s="77">
        <f t="shared" si="43"/>
        <v>388.68437188956835</v>
      </c>
    </row>
    <row r="686" spans="1:11" ht="12.75">
      <c r="A686" s="19" t="s">
        <v>315</v>
      </c>
      <c r="B686" s="6" t="s">
        <v>2348</v>
      </c>
      <c r="C686" s="19">
        <v>2872</v>
      </c>
      <c r="D686" s="13">
        <v>2437.147980501393</v>
      </c>
      <c r="E686" s="13">
        <v>61.76671309192201</v>
      </c>
      <c r="F686" s="13">
        <v>0</v>
      </c>
      <c r="G686" s="76">
        <f t="shared" si="42"/>
        <v>2498.914693593315</v>
      </c>
      <c r="H686" s="13">
        <v>380.1316732673266</v>
      </c>
      <c r="I686" s="13">
        <v>380.1120497347479</v>
      </c>
      <c r="J686" s="13">
        <v>456.7638558495821</v>
      </c>
      <c r="K686" s="77">
        <f t="shared" si="43"/>
        <v>405.66919295055226</v>
      </c>
    </row>
    <row r="687" spans="1:11" ht="12.75">
      <c r="A687" s="19" t="s">
        <v>297</v>
      </c>
      <c r="B687" s="6" t="s">
        <v>807</v>
      </c>
      <c r="C687" s="19">
        <v>1293</v>
      </c>
      <c r="D687" s="13">
        <v>902.1925754060325</v>
      </c>
      <c r="E687" s="13">
        <v>67.5491105955143</v>
      </c>
      <c r="F687" s="13">
        <v>0</v>
      </c>
      <c r="G687" s="76">
        <f t="shared" si="42"/>
        <v>969.7416860015468</v>
      </c>
      <c r="H687" s="13">
        <v>384.44895657186777</v>
      </c>
      <c r="I687" s="13">
        <v>387.8733862928349</v>
      </c>
      <c r="J687" s="13">
        <v>419.9650707656612</v>
      </c>
      <c r="K687" s="77">
        <f t="shared" si="43"/>
        <v>397.429137876788</v>
      </c>
    </row>
    <row r="688" spans="1:11" ht="12.75">
      <c r="A688" s="19" t="s">
        <v>317</v>
      </c>
      <c r="B688" s="6" t="s">
        <v>808</v>
      </c>
      <c r="C688" s="19">
        <v>2224</v>
      </c>
      <c r="D688" s="13">
        <v>1360.904226618705</v>
      </c>
      <c r="E688" s="13">
        <v>142.42356115107913</v>
      </c>
      <c r="F688" s="13">
        <v>0</v>
      </c>
      <c r="G688" s="76">
        <f t="shared" si="42"/>
        <v>1503.3277877697842</v>
      </c>
      <c r="H688" s="13">
        <v>355.8539565496575</v>
      </c>
      <c r="I688" s="13">
        <v>374.38937052994396</v>
      </c>
      <c r="J688" s="13">
        <v>443.06850944244604</v>
      </c>
      <c r="K688" s="77">
        <f t="shared" si="43"/>
        <v>391.1039455073492</v>
      </c>
    </row>
    <row r="689" spans="1:11" ht="12.75">
      <c r="A689" s="19" t="s">
        <v>299</v>
      </c>
      <c r="B689" s="6" t="s">
        <v>809</v>
      </c>
      <c r="C689" s="19">
        <v>3830</v>
      </c>
      <c r="D689" s="13">
        <v>1022.019321148825</v>
      </c>
      <c r="E689" s="13">
        <v>0</v>
      </c>
      <c r="F689" s="13">
        <v>0</v>
      </c>
      <c r="G689" s="76">
        <f t="shared" si="42"/>
        <v>1022.019321148825</v>
      </c>
      <c r="H689" s="13">
        <v>404.583229056902</v>
      </c>
      <c r="I689" s="13">
        <v>341.3747548498539</v>
      </c>
      <c r="J689" s="13">
        <v>427.8404753263708</v>
      </c>
      <c r="K689" s="77">
        <f t="shared" si="43"/>
        <v>391.2661530777089</v>
      </c>
    </row>
    <row r="690" spans="1:11" ht="12.75">
      <c r="A690" s="19" t="s">
        <v>370</v>
      </c>
      <c r="B690" s="6" t="s">
        <v>810</v>
      </c>
      <c r="C690" s="19">
        <v>3886</v>
      </c>
      <c r="D690" s="13">
        <v>819.7027792074113</v>
      </c>
      <c r="E690" s="13">
        <v>0</v>
      </c>
      <c r="F690" s="13">
        <v>0</v>
      </c>
      <c r="G690" s="76">
        <f t="shared" si="42"/>
        <v>819.7027792074113</v>
      </c>
      <c r="H690" s="13">
        <v>400.26426986128627</v>
      </c>
      <c r="I690" s="13">
        <v>415.4394039240507</v>
      </c>
      <c r="J690" s="13">
        <v>462.1199572825527</v>
      </c>
      <c r="K690" s="77">
        <f t="shared" si="43"/>
        <v>425.9412103559632</v>
      </c>
    </row>
    <row r="691" spans="1:11" ht="12.75">
      <c r="A691" s="19" t="s">
        <v>320</v>
      </c>
      <c r="B691" s="6" t="s">
        <v>811</v>
      </c>
      <c r="C691" s="19">
        <v>2355</v>
      </c>
      <c r="D691" s="13">
        <v>851.2687898089172</v>
      </c>
      <c r="E691" s="13">
        <v>0</v>
      </c>
      <c r="F691" s="13">
        <v>0</v>
      </c>
      <c r="G691" s="76">
        <f t="shared" si="42"/>
        <v>851.2687898089172</v>
      </c>
      <c r="H691" s="13">
        <v>389.39194213155696</v>
      </c>
      <c r="I691" s="13">
        <v>397.0424707357859</v>
      </c>
      <c r="J691" s="13">
        <v>454.80783949044576</v>
      </c>
      <c r="K691" s="77">
        <f t="shared" si="43"/>
        <v>413.7474174525962</v>
      </c>
    </row>
    <row r="692" spans="1:11" ht="12.75">
      <c r="A692" s="19" t="s">
        <v>322</v>
      </c>
      <c r="B692" s="6" t="s">
        <v>812</v>
      </c>
      <c r="C692" s="19">
        <v>10295</v>
      </c>
      <c r="D692" s="13">
        <v>1236.275084992715</v>
      </c>
      <c r="E692" s="13">
        <v>0</v>
      </c>
      <c r="F692" s="13">
        <v>883.0391452161243</v>
      </c>
      <c r="G692" s="76">
        <f t="shared" si="42"/>
        <v>2119.314230208839</v>
      </c>
      <c r="H692" s="13">
        <v>396.4838734171189</v>
      </c>
      <c r="I692" s="13">
        <v>373.486395313393</v>
      </c>
      <c r="J692" s="13">
        <v>423.26706658572124</v>
      </c>
      <c r="K692" s="77">
        <f t="shared" si="43"/>
        <v>397.74577843874437</v>
      </c>
    </row>
    <row r="693" spans="1:11" ht="12.75">
      <c r="A693" s="19" t="s">
        <v>623</v>
      </c>
      <c r="B693" s="6" t="s">
        <v>813</v>
      </c>
      <c r="C693" s="19">
        <v>1143</v>
      </c>
      <c r="D693" s="13">
        <v>1450.1898512685914</v>
      </c>
      <c r="E693" s="13">
        <v>0</v>
      </c>
      <c r="F693" s="13">
        <v>0</v>
      </c>
      <c r="G693" s="76">
        <f t="shared" si="42"/>
        <v>1450.1898512685914</v>
      </c>
      <c r="H693" s="13">
        <v>392.9376381692573</v>
      </c>
      <c r="I693" s="13">
        <v>344.0189088983051</v>
      </c>
      <c r="J693" s="13">
        <v>404.8258578302712</v>
      </c>
      <c r="K693" s="77">
        <f t="shared" si="43"/>
        <v>380.59413496594453</v>
      </c>
    </row>
    <row r="694" spans="1:11" ht="12.75">
      <c r="A694" s="19"/>
      <c r="B694" s="6"/>
      <c r="C694" s="19"/>
      <c r="D694" s="13"/>
      <c r="E694" s="13"/>
      <c r="F694" s="13"/>
      <c r="G694" s="12"/>
      <c r="H694" s="13"/>
      <c r="I694" s="13"/>
      <c r="J694" s="13"/>
      <c r="K694" s="77"/>
    </row>
    <row r="695" spans="1:11" ht="12.75">
      <c r="A695" s="19"/>
      <c r="B695" s="6" t="s">
        <v>255</v>
      </c>
      <c r="C695" s="19">
        <v>77794</v>
      </c>
      <c r="D695" s="13">
        <v>1224.7702264956167</v>
      </c>
      <c r="E695" s="13">
        <v>41.958724323212586</v>
      </c>
      <c r="F695" s="13">
        <v>116.85847237576162</v>
      </c>
      <c r="G695" s="12"/>
      <c r="H695" s="13">
        <v>391.07535541521946</v>
      </c>
      <c r="I695" s="13">
        <v>384.68613918035277</v>
      </c>
      <c r="J695" s="13">
        <v>426.2221736702059</v>
      </c>
      <c r="K695" s="77"/>
    </row>
    <row r="696" spans="1:11" ht="12.75">
      <c r="A696" s="19"/>
      <c r="B696" s="6"/>
      <c r="C696" s="19"/>
      <c r="D696" s="13"/>
      <c r="E696" s="13"/>
      <c r="F696" s="13"/>
      <c r="G696" s="12"/>
      <c r="H696" s="13"/>
      <c r="I696" s="13"/>
      <c r="J696" s="13"/>
      <c r="K696" s="77"/>
    </row>
    <row r="697" spans="1:11" ht="12.75">
      <c r="A697" s="19"/>
      <c r="B697" s="6"/>
      <c r="C697" s="19"/>
      <c r="D697" s="13"/>
      <c r="E697" s="13"/>
      <c r="F697" s="13"/>
      <c r="G697" s="12"/>
      <c r="H697" s="13"/>
      <c r="I697" s="13"/>
      <c r="J697" s="13"/>
      <c r="K697" s="77"/>
    </row>
    <row r="698" spans="1:11" ht="12.75">
      <c r="A698" s="30" t="s">
        <v>74</v>
      </c>
      <c r="B698" s="16" t="s">
        <v>814</v>
      </c>
      <c r="C698" s="16"/>
      <c r="D698" s="13"/>
      <c r="E698" s="13"/>
      <c r="F698" s="13"/>
      <c r="G698" s="12"/>
      <c r="H698" s="13"/>
      <c r="I698" s="13"/>
      <c r="J698" s="13"/>
      <c r="K698" s="77"/>
    </row>
    <row r="699" spans="1:11" ht="12.75">
      <c r="A699" s="19"/>
      <c r="B699" s="6"/>
      <c r="C699" s="19"/>
      <c r="D699" s="13"/>
      <c r="E699" s="13"/>
      <c r="F699" s="13"/>
      <c r="G699" s="12"/>
      <c r="H699" s="13"/>
      <c r="I699" s="13"/>
      <c r="J699" s="13"/>
      <c r="K699" s="77"/>
    </row>
    <row r="700" spans="1:11" ht="12.75">
      <c r="A700" s="19" t="s">
        <v>207</v>
      </c>
      <c r="B700" s="6" t="s">
        <v>815</v>
      </c>
      <c r="C700" s="19">
        <v>13023</v>
      </c>
      <c r="D700" s="13">
        <v>477.89556937725564</v>
      </c>
      <c r="E700" s="13">
        <v>0</v>
      </c>
      <c r="F700" s="13">
        <v>364.1136450894571</v>
      </c>
      <c r="G700" s="76">
        <f aca="true" t="shared" si="44" ref="G700:G723">D700+E700+F700</f>
        <v>842.0092144667128</v>
      </c>
      <c r="H700" s="13">
        <v>358.40102428169894</v>
      </c>
      <c r="I700" s="13">
        <v>387.968158667288</v>
      </c>
      <c r="J700" s="13">
        <v>424.5357006834063</v>
      </c>
      <c r="K700" s="77">
        <f aca="true" t="shared" si="45" ref="K700:K723">(H700+I700+J700)/3</f>
        <v>390.3016278774644</v>
      </c>
    </row>
    <row r="701" spans="1:11" ht="12.75">
      <c r="A701" s="19" t="s">
        <v>211</v>
      </c>
      <c r="B701" s="6" t="s">
        <v>816</v>
      </c>
      <c r="C701" s="19">
        <v>1685</v>
      </c>
      <c r="D701" s="13">
        <v>3.959643916913947</v>
      </c>
      <c r="E701" s="13">
        <v>0</v>
      </c>
      <c r="F701" s="13">
        <v>0</v>
      </c>
      <c r="G701" s="76">
        <f t="shared" si="44"/>
        <v>3.959643916913947</v>
      </c>
      <c r="H701" s="13">
        <v>346.3249508982036</v>
      </c>
      <c r="I701" s="13">
        <v>328.3974253075571</v>
      </c>
      <c r="J701" s="13">
        <v>423.83982077151336</v>
      </c>
      <c r="K701" s="77">
        <f t="shared" si="45"/>
        <v>366.18739899242473</v>
      </c>
    </row>
    <row r="702" spans="1:11" ht="12.75">
      <c r="A702" s="19" t="s">
        <v>215</v>
      </c>
      <c r="B702" s="6" t="s">
        <v>817</v>
      </c>
      <c r="C702" s="19">
        <v>1338</v>
      </c>
      <c r="D702" s="13">
        <v>0</v>
      </c>
      <c r="E702" s="13">
        <v>0</v>
      </c>
      <c r="F702" s="13">
        <v>0</v>
      </c>
      <c r="G702" s="76">
        <f t="shared" si="44"/>
        <v>0</v>
      </c>
      <c r="H702" s="13">
        <v>331.9858293768546</v>
      </c>
      <c r="I702" s="13">
        <v>356.15588725128964</v>
      </c>
      <c r="J702" s="13">
        <v>412.37470852017935</v>
      </c>
      <c r="K702" s="77">
        <f t="shared" si="45"/>
        <v>366.8388083827745</v>
      </c>
    </row>
    <row r="703" spans="1:11" ht="12.75">
      <c r="A703" s="19" t="s">
        <v>217</v>
      </c>
      <c r="B703" s="6" t="s">
        <v>818</v>
      </c>
      <c r="C703" s="19">
        <v>11653</v>
      </c>
      <c r="D703" s="13">
        <v>1042.144683772419</v>
      </c>
      <c r="E703" s="13">
        <v>0</v>
      </c>
      <c r="F703" s="13">
        <v>0</v>
      </c>
      <c r="G703" s="76">
        <f t="shared" si="44"/>
        <v>1042.144683772419</v>
      </c>
      <c r="H703" s="13">
        <v>361.5606359618105</v>
      </c>
      <c r="I703" s="13">
        <v>389.1430280382021</v>
      </c>
      <c r="J703" s="13">
        <v>406.0278786578564</v>
      </c>
      <c r="K703" s="77">
        <f t="shared" si="45"/>
        <v>385.5771808859563</v>
      </c>
    </row>
    <row r="704" spans="1:11" ht="12.75">
      <c r="A704" s="19" t="s">
        <v>223</v>
      </c>
      <c r="B704" s="6" t="s">
        <v>819</v>
      </c>
      <c r="C704" s="19">
        <v>1174</v>
      </c>
      <c r="D704" s="13">
        <v>0</v>
      </c>
      <c r="E704" s="13">
        <v>0</v>
      </c>
      <c r="F704" s="13">
        <v>0</v>
      </c>
      <c r="G704" s="76">
        <f t="shared" si="44"/>
        <v>0</v>
      </c>
      <c r="H704" s="13">
        <v>333.60249346405226</v>
      </c>
      <c r="I704" s="13">
        <v>367.3123189873418</v>
      </c>
      <c r="J704" s="13">
        <v>417.49322998296424</v>
      </c>
      <c r="K704" s="77">
        <f t="shared" si="45"/>
        <v>372.8026808114528</v>
      </c>
    </row>
    <row r="705" spans="1:11" ht="12.75">
      <c r="A705" s="19" t="s">
        <v>225</v>
      </c>
      <c r="B705" s="6" t="s">
        <v>820</v>
      </c>
      <c r="C705" s="19">
        <v>987</v>
      </c>
      <c r="D705" s="13">
        <v>30.3951367781155</v>
      </c>
      <c r="E705" s="13">
        <v>0</v>
      </c>
      <c r="F705" s="13">
        <v>0</v>
      </c>
      <c r="G705" s="76">
        <f t="shared" si="44"/>
        <v>30.3951367781155</v>
      </c>
      <c r="H705" s="13">
        <v>348.51402672148</v>
      </c>
      <c r="I705" s="13">
        <v>364.88268378650554</v>
      </c>
      <c r="J705" s="13">
        <v>401.87236879432623</v>
      </c>
      <c r="K705" s="77">
        <f t="shared" si="45"/>
        <v>371.75635976743723</v>
      </c>
    </row>
    <row r="706" spans="1:11" ht="12.75">
      <c r="A706" s="19" t="s">
        <v>233</v>
      </c>
      <c r="B706" s="6" t="s">
        <v>821</v>
      </c>
      <c r="C706" s="19">
        <v>2054</v>
      </c>
      <c r="D706" s="13">
        <v>92.21275559883155</v>
      </c>
      <c r="E706" s="13">
        <v>0</v>
      </c>
      <c r="F706" s="13">
        <v>0</v>
      </c>
      <c r="G706" s="76">
        <f t="shared" si="44"/>
        <v>92.21275559883155</v>
      </c>
      <c r="H706" s="13">
        <v>343.8995493372607</v>
      </c>
      <c r="I706" s="13">
        <v>329.8243783120707</v>
      </c>
      <c r="J706" s="13">
        <v>424.14007302823757</v>
      </c>
      <c r="K706" s="77">
        <f t="shared" si="45"/>
        <v>365.954666892523</v>
      </c>
    </row>
    <row r="707" spans="1:11" ht="12.75">
      <c r="A707" s="19" t="s">
        <v>237</v>
      </c>
      <c r="B707" s="6" t="s">
        <v>822</v>
      </c>
      <c r="C707" s="19">
        <v>1220</v>
      </c>
      <c r="D707" s="13">
        <v>33.91885245901639</v>
      </c>
      <c r="E707" s="13">
        <v>0</v>
      </c>
      <c r="F707" s="13">
        <v>0</v>
      </c>
      <c r="G707" s="76">
        <f t="shared" si="44"/>
        <v>33.91885245901639</v>
      </c>
      <c r="H707" s="13">
        <v>373.2971083827265</v>
      </c>
      <c r="I707" s="13">
        <v>529.1573010933558</v>
      </c>
      <c r="J707" s="13">
        <v>1121.3085737704919</v>
      </c>
      <c r="K707" s="77">
        <f t="shared" si="45"/>
        <v>674.5876610821914</v>
      </c>
    </row>
    <row r="708" spans="1:11" ht="12.75">
      <c r="A708" s="19" t="s">
        <v>247</v>
      </c>
      <c r="B708" s="6" t="s">
        <v>823</v>
      </c>
      <c r="C708" s="19">
        <v>4165</v>
      </c>
      <c r="D708" s="13">
        <v>0</v>
      </c>
      <c r="E708" s="13">
        <v>0</v>
      </c>
      <c r="F708" s="13">
        <v>0</v>
      </c>
      <c r="G708" s="76">
        <f t="shared" si="44"/>
        <v>0</v>
      </c>
      <c r="H708" s="13">
        <v>343.6902808285164</v>
      </c>
      <c r="I708" s="13">
        <v>369.8890340415258</v>
      </c>
      <c r="J708" s="13">
        <v>402.69450756302524</v>
      </c>
      <c r="K708" s="77">
        <f t="shared" si="45"/>
        <v>372.0912741443558</v>
      </c>
    </row>
    <row r="709" spans="1:11" ht="12.75">
      <c r="A709" s="19" t="s">
        <v>253</v>
      </c>
      <c r="B709" s="6" t="s">
        <v>824</v>
      </c>
      <c r="C709" s="19">
        <v>15637</v>
      </c>
      <c r="D709" s="13">
        <v>132.5402570825606</v>
      </c>
      <c r="E709" s="13">
        <v>0</v>
      </c>
      <c r="F709" s="13">
        <v>0</v>
      </c>
      <c r="G709" s="76">
        <f t="shared" si="44"/>
        <v>132.5402570825606</v>
      </c>
      <c r="H709" s="13">
        <v>395.65457444336886</v>
      </c>
      <c r="I709" s="13">
        <v>422.69871689409956</v>
      </c>
      <c r="J709" s="13">
        <v>404.21739668734415</v>
      </c>
      <c r="K709" s="77">
        <f t="shared" si="45"/>
        <v>407.5235626749375</v>
      </c>
    </row>
    <row r="710" spans="1:11" ht="12.75">
      <c r="A710" s="19" t="s">
        <v>345</v>
      </c>
      <c r="B710" s="6" t="s">
        <v>539</v>
      </c>
      <c r="C710" s="19">
        <v>900</v>
      </c>
      <c r="D710" s="13">
        <v>0</v>
      </c>
      <c r="E710" s="13">
        <v>0</v>
      </c>
      <c r="F710" s="13">
        <v>0</v>
      </c>
      <c r="G710" s="76">
        <f t="shared" si="44"/>
        <v>0</v>
      </c>
      <c r="H710" s="13">
        <v>346.60215323496027</v>
      </c>
      <c r="I710" s="13">
        <v>350.4001711711711</v>
      </c>
      <c r="J710" s="13">
        <v>381.4862222222222</v>
      </c>
      <c r="K710" s="77">
        <f t="shared" si="45"/>
        <v>359.4961822094512</v>
      </c>
    </row>
    <row r="711" spans="1:11" ht="12.75">
      <c r="A711" s="19" t="s">
        <v>293</v>
      </c>
      <c r="B711" s="6" t="s">
        <v>825</v>
      </c>
      <c r="C711" s="19">
        <v>5253</v>
      </c>
      <c r="D711" s="13">
        <v>750.869979059585</v>
      </c>
      <c r="E711" s="13">
        <v>0</v>
      </c>
      <c r="F711" s="13">
        <v>0</v>
      </c>
      <c r="G711" s="76">
        <f t="shared" si="44"/>
        <v>750.869979059585</v>
      </c>
      <c r="H711" s="13">
        <v>334.5059533995416</v>
      </c>
      <c r="I711" s="13">
        <v>352.6870041952708</v>
      </c>
      <c r="J711" s="13">
        <v>393.0877586141253</v>
      </c>
      <c r="K711" s="77">
        <f t="shared" si="45"/>
        <v>360.0935720696459</v>
      </c>
    </row>
    <row r="712" spans="1:11" ht="12.75">
      <c r="A712" s="19" t="s">
        <v>299</v>
      </c>
      <c r="B712" s="6" t="s">
        <v>826</v>
      </c>
      <c r="C712" s="19">
        <v>14371</v>
      </c>
      <c r="D712" s="13">
        <v>248.44429754366433</v>
      </c>
      <c r="E712" s="13">
        <v>0</v>
      </c>
      <c r="F712" s="13">
        <v>0</v>
      </c>
      <c r="G712" s="76">
        <f t="shared" si="44"/>
        <v>248.44429754366433</v>
      </c>
      <c r="H712" s="13">
        <v>402.06735403947187</v>
      </c>
      <c r="I712" s="13">
        <v>451.16306839056097</v>
      </c>
      <c r="J712" s="13">
        <v>446.34685547282726</v>
      </c>
      <c r="K712" s="77">
        <f t="shared" si="45"/>
        <v>433.19242596762</v>
      </c>
    </row>
    <row r="713" spans="1:11" ht="12.75">
      <c r="A713" s="19" t="s">
        <v>623</v>
      </c>
      <c r="B713" s="6" t="s">
        <v>827</v>
      </c>
      <c r="C713" s="19">
        <v>12951</v>
      </c>
      <c r="D713" s="13">
        <v>81.07482047718322</v>
      </c>
      <c r="E713" s="13">
        <v>0</v>
      </c>
      <c r="F713" s="13">
        <v>191.23990425449773</v>
      </c>
      <c r="G713" s="76">
        <f t="shared" si="44"/>
        <v>272.31472473168094</v>
      </c>
      <c r="H713" s="13">
        <v>424.2349020984476</v>
      </c>
      <c r="I713" s="13">
        <v>584.6922935730267</v>
      </c>
      <c r="J713" s="13">
        <v>480.97776696780176</v>
      </c>
      <c r="K713" s="77">
        <f t="shared" si="45"/>
        <v>496.6349875464254</v>
      </c>
    </row>
    <row r="714" spans="1:11" ht="12.75">
      <c r="A714" s="19" t="s">
        <v>657</v>
      </c>
      <c r="B714" s="6" t="s">
        <v>828</v>
      </c>
      <c r="C714" s="19">
        <v>2199</v>
      </c>
      <c r="D714" s="13">
        <v>793.1068667576171</v>
      </c>
      <c r="E714" s="13">
        <v>0</v>
      </c>
      <c r="F714" s="13">
        <v>0</v>
      </c>
      <c r="G714" s="76">
        <f t="shared" si="44"/>
        <v>793.1068667576171</v>
      </c>
      <c r="H714" s="13">
        <v>418.0897108378871</v>
      </c>
      <c r="I714" s="13">
        <v>393.3880454545455</v>
      </c>
      <c r="J714" s="13">
        <v>447.75212369258753</v>
      </c>
      <c r="K714" s="77">
        <f t="shared" si="45"/>
        <v>419.74329332834003</v>
      </c>
    </row>
    <row r="715" spans="1:11" ht="12.75">
      <c r="A715" s="19" t="s">
        <v>181</v>
      </c>
      <c r="B715" s="6" t="s">
        <v>829</v>
      </c>
      <c r="C715" s="19">
        <v>2000</v>
      </c>
      <c r="D715" s="13">
        <v>0</v>
      </c>
      <c r="E715" s="13">
        <v>0</v>
      </c>
      <c r="F715" s="13">
        <v>0</v>
      </c>
      <c r="G715" s="76">
        <f t="shared" si="44"/>
        <v>0</v>
      </c>
      <c r="H715" s="13">
        <v>347.82737426035504</v>
      </c>
      <c r="I715" s="13">
        <v>346.60768199608606</v>
      </c>
      <c r="J715" s="13">
        <v>412.670938</v>
      </c>
      <c r="K715" s="77">
        <f t="shared" si="45"/>
        <v>369.0353314188137</v>
      </c>
    </row>
    <row r="716" spans="1:11" ht="12.75">
      <c r="A716" s="19" t="s">
        <v>379</v>
      </c>
      <c r="B716" s="6" t="s">
        <v>830</v>
      </c>
      <c r="C716" s="19">
        <v>5502</v>
      </c>
      <c r="D716" s="13">
        <v>23.53962195565249</v>
      </c>
      <c r="E716" s="13">
        <v>0</v>
      </c>
      <c r="F716" s="13">
        <v>0</v>
      </c>
      <c r="G716" s="76">
        <f t="shared" si="44"/>
        <v>23.53962195565249</v>
      </c>
      <c r="H716" s="13">
        <v>384.9507139299057</v>
      </c>
      <c r="I716" s="13">
        <v>389.0213131799536</v>
      </c>
      <c r="J716" s="13">
        <v>438.3260465285351</v>
      </c>
      <c r="K716" s="77">
        <f t="shared" si="45"/>
        <v>404.0993578794648</v>
      </c>
    </row>
    <row r="717" spans="1:11" ht="12.75">
      <c r="A717" s="19" t="s">
        <v>381</v>
      </c>
      <c r="B717" s="6" t="s">
        <v>831</v>
      </c>
      <c r="C717" s="19">
        <v>3216</v>
      </c>
      <c r="D717" s="13">
        <v>259.5758706467662</v>
      </c>
      <c r="E717" s="13">
        <v>0</v>
      </c>
      <c r="F717" s="13">
        <v>0</v>
      </c>
      <c r="G717" s="76">
        <f t="shared" si="44"/>
        <v>259.5758706467662</v>
      </c>
      <c r="H717" s="13">
        <v>352.9664571254196</v>
      </c>
      <c r="I717" s="13">
        <v>345.3677670141018</v>
      </c>
      <c r="J717" s="13">
        <v>414.5036542288557</v>
      </c>
      <c r="K717" s="77">
        <f t="shared" si="45"/>
        <v>370.94595945612565</v>
      </c>
    </row>
    <row r="718" spans="1:11" ht="12.75">
      <c r="A718" s="19" t="s">
        <v>383</v>
      </c>
      <c r="B718" s="6" t="s">
        <v>832</v>
      </c>
      <c r="C718" s="19">
        <v>5259</v>
      </c>
      <c r="D718" s="13">
        <v>0</v>
      </c>
      <c r="E718" s="13">
        <v>0</v>
      </c>
      <c r="F718" s="13">
        <v>0</v>
      </c>
      <c r="G718" s="76">
        <f t="shared" si="44"/>
        <v>0</v>
      </c>
      <c r="H718" s="13">
        <v>360.9112850168982</v>
      </c>
      <c r="I718" s="13">
        <v>376.6174871016692</v>
      </c>
      <c r="J718" s="13">
        <v>418.2222867465298</v>
      </c>
      <c r="K718" s="77">
        <f t="shared" si="45"/>
        <v>385.2503529550324</v>
      </c>
    </row>
    <row r="719" spans="1:11" ht="12.75">
      <c r="A719" s="19" t="s">
        <v>31</v>
      </c>
      <c r="B719" s="6" t="s">
        <v>833</v>
      </c>
      <c r="C719" s="19">
        <v>3473</v>
      </c>
      <c r="D719" s="13">
        <v>0</v>
      </c>
      <c r="E719" s="13">
        <v>0</v>
      </c>
      <c r="F719" s="13">
        <v>0</v>
      </c>
      <c r="G719" s="76">
        <f t="shared" si="44"/>
        <v>0</v>
      </c>
      <c r="H719" s="13">
        <v>349.6030574579222</v>
      </c>
      <c r="I719" s="13">
        <v>354.07749970811443</v>
      </c>
      <c r="J719" s="13">
        <v>380.7369046933487</v>
      </c>
      <c r="K719" s="77">
        <f t="shared" si="45"/>
        <v>361.4724872864617</v>
      </c>
    </row>
    <row r="720" spans="1:11" ht="12.75">
      <c r="A720" s="19" t="s">
        <v>37</v>
      </c>
      <c r="B720" s="6" t="s">
        <v>834</v>
      </c>
      <c r="C720" s="19">
        <v>1610</v>
      </c>
      <c r="D720" s="13">
        <v>0</v>
      </c>
      <c r="E720" s="13">
        <v>0</v>
      </c>
      <c r="F720" s="13">
        <v>0</v>
      </c>
      <c r="G720" s="76">
        <f t="shared" si="44"/>
        <v>0</v>
      </c>
      <c r="H720" s="13">
        <v>326.6631941992434</v>
      </c>
      <c r="I720" s="13">
        <v>337.175675625</v>
      </c>
      <c r="J720" s="13">
        <v>398.02477763975156</v>
      </c>
      <c r="K720" s="77">
        <f t="shared" si="45"/>
        <v>353.954549154665</v>
      </c>
    </row>
    <row r="721" spans="1:11" ht="12.75">
      <c r="A721" s="19" t="s">
        <v>41</v>
      </c>
      <c r="B721" s="6" t="s">
        <v>835</v>
      </c>
      <c r="C721" s="19">
        <v>1813</v>
      </c>
      <c r="D721" s="13">
        <v>0</v>
      </c>
      <c r="E721" s="13">
        <v>0</v>
      </c>
      <c r="F721" s="13">
        <v>0</v>
      </c>
      <c r="G721" s="76">
        <f t="shared" si="44"/>
        <v>0</v>
      </c>
      <c r="H721" s="13">
        <v>369.29851239669426</v>
      </c>
      <c r="I721" s="13">
        <v>377.18474634937803</v>
      </c>
      <c r="J721" s="13">
        <v>429.689305019305</v>
      </c>
      <c r="K721" s="77">
        <f t="shared" si="45"/>
        <v>392.0575212551258</v>
      </c>
    </row>
    <row r="722" spans="1:11" ht="12.75">
      <c r="A722" s="19" t="s">
        <v>43</v>
      </c>
      <c r="B722" s="6" t="s">
        <v>836</v>
      </c>
      <c r="C722" s="19">
        <v>1688</v>
      </c>
      <c r="D722" s="13">
        <v>46.65284360189573</v>
      </c>
      <c r="E722" s="13">
        <v>0</v>
      </c>
      <c r="F722" s="13">
        <v>0</v>
      </c>
      <c r="G722" s="76">
        <f t="shared" si="44"/>
        <v>46.65284360189573</v>
      </c>
      <c r="H722" s="13">
        <v>351.2551057108142</v>
      </c>
      <c r="I722" s="13">
        <v>347.32984810874706</v>
      </c>
      <c r="J722" s="13">
        <v>409.93952132701423</v>
      </c>
      <c r="K722" s="77">
        <f t="shared" si="45"/>
        <v>369.5081583821918</v>
      </c>
    </row>
    <row r="723" spans="1:11" ht="12.75">
      <c r="A723" s="19" t="s">
        <v>49</v>
      </c>
      <c r="B723" s="6" t="s">
        <v>837</v>
      </c>
      <c r="C723" s="19">
        <v>1352</v>
      </c>
      <c r="D723" s="13">
        <v>0</v>
      </c>
      <c r="E723" s="13">
        <v>0</v>
      </c>
      <c r="F723" s="13">
        <v>0</v>
      </c>
      <c r="G723" s="76">
        <f t="shared" si="44"/>
        <v>0</v>
      </c>
      <c r="H723" s="13">
        <v>348.9765159090909</v>
      </c>
      <c r="I723" s="13">
        <v>349.3001307287754</v>
      </c>
      <c r="J723" s="13">
        <v>403.3557396449704</v>
      </c>
      <c r="K723" s="77">
        <f t="shared" si="45"/>
        <v>367.21079542761225</v>
      </c>
    </row>
    <row r="724" spans="1:11" ht="12.75">
      <c r="A724" s="19"/>
      <c r="B724" s="6"/>
      <c r="C724" s="19"/>
      <c r="D724" s="13"/>
      <c r="E724" s="13"/>
      <c r="F724" s="13"/>
      <c r="G724" s="12"/>
      <c r="H724" s="13"/>
      <c r="I724" s="13"/>
      <c r="J724" s="13"/>
      <c r="K724" s="77"/>
    </row>
    <row r="725" spans="1:11" ht="12.75">
      <c r="A725" s="19"/>
      <c r="B725" s="6" t="s">
        <v>255</v>
      </c>
      <c r="C725" s="19">
        <v>114523</v>
      </c>
      <c r="D725" s="13">
        <v>279.93985487631306</v>
      </c>
      <c r="E725" s="13">
        <v>0</v>
      </c>
      <c r="F725" s="13">
        <v>63.03188005902744</v>
      </c>
      <c r="G725" s="12"/>
      <c r="H725" s="13">
        <v>375.47020351065794</v>
      </c>
      <c r="I725" s="13">
        <v>413.92877622567715</v>
      </c>
      <c r="J725" s="13">
        <v>431.663592343896</v>
      </c>
      <c r="K725" s="77"/>
    </row>
    <row r="726" spans="1:11" ht="12.75">
      <c r="A726" s="19"/>
      <c r="B726" s="6"/>
      <c r="C726" s="19"/>
      <c r="D726" s="13"/>
      <c r="E726" s="13"/>
      <c r="F726" s="13"/>
      <c r="G726" s="12"/>
      <c r="H726" s="13"/>
      <c r="I726" s="13"/>
      <c r="J726" s="13"/>
      <c r="K726" s="77"/>
    </row>
    <row r="727" spans="1:11" ht="12.75">
      <c r="A727" s="19"/>
      <c r="B727" s="6"/>
      <c r="C727" s="19"/>
      <c r="D727" s="13"/>
      <c r="E727" s="13"/>
      <c r="F727" s="13"/>
      <c r="G727" s="12"/>
      <c r="H727" s="13"/>
      <c r="I727" s="13"/>
      <c r="J727" s="13"/>
      <c r="K727" s="77"/>
    </row>
    <row r="728" spans="1:11" ht="12.75">
      <c r="A728" s="30" t="s">
        <v>76</v>
      </c>
      <c r="B728" s="16" t="s">
        <v>838</v>
      </c>
      <c r="C728" s="16"/>
      <c r="D728" s="13"/>
      <c r="E728" s="13"/>
      <c r="F728" s="13"/>
      <c r="G728" s="12"/>
      <c r="H728" s="13"/>
      <c r="I728" s="13"/>
      <c r="J728" s="13"/>
      <c r="K728" s="77"/>
    </row>
    <row r="729" spans="1:11" ht="12.75">
      <c r="A729" s="19"/>
      <c r="B729" s="6"/>
      <c r="C729" s="19"/>
      <c r="D729" s="13"/>
      <c r="E729" s="13"/>
      <c r="F729" s="13"/>
      <c r="G729" s="12"/>
      <c r="H729" s="13"/>
      <c r="I729" s="13"/>
      <c r="J729" s="13"/>
      <c r="K729" s="77"/>
    </row>
    <row r="730" spans="1:11" ht="12.75">
      <c r="A730" s="19" t="s">
        <v>207</v>
      </c>
      <c r="B730" s="6" t="s">
        <v>839</v>
      </c>
      <c r="C730" s="19">
        <v>3854</v>
      </c>
      <c r="D730" s="13">
        <v>437.6691748832382</v>
      </c>
      <c r="E730" s="13">
        <v>3.0251686559418784</v>
      </c>
      <c r="F730" s="13">
        <v>0</v>
      </c>
      <c r="G730" s="76">
        <f aca="true" t="shared" si="46" ref="G730:G764">D730+E730+F730</f>
        <v>440.69434353918007</v>
      </c>
      <c r="H730" s="13">
        <v>359.9763314300545</v>
      </c>
      <c r="I730" s="13">
        <v>351.25048234370905</v>
      </c>
      <c r="J730" s="13">
        <v>395.3257830825117</v>
      </c>
      <c r="K730" s="77">
        <f aca="true" t="shared" si="47" ref="K730:K764">(H730+I730+J730)/3</f>
        <v>368.8508656187584</v>
      </c>
    </row>
    <row r="731" spans="1:11" ht="12.75">
      <c r="A731" s="19" t="s">
        <v>209</v>
      </c>
      <c r="B731" s="6" t="s">
        <v>840</v>
      </c>
      <c r="C731" s="19">
        <v>1908</v>
      </c>
      <c r="D731" s="13">
        <v>903.0377358490566</v>
      </c>
      <c r="E731" s="13">
        <v>0</v>
      </c>
      <c r="F731" s="13">
        <v>0</v>
      </c>
      <c r="G731" s="76">
        <f t="shared" si="46"/>
        <v>903.0377358490566</v>
      </c>
      <c r="H731" s="13">
        <v>352.14948502364683</v>
      </c>
      <c r="I731" s="13">
        <v>347.3559978768577</v>
      </c>
      <c r="J731" s="13">
        <v>386.0563375262054</v>
      </c>
      <c r="K731" s="77">
        <f t="shared" si="47"/>
        <v>361.8539401422367</v>
      </c>
    </row>
    <row r="732" spans="1:11" ht="12.75">
      <c r="A732" s="19" t="s">
        <v>211</v>
      </c>
      <c r="B732" s="6" t="s">
        <v>2349</v>
      </c>
      <c r="C732" s="19">
        <v>11076</v>
      </c>
      <c r="D732" s="13">
        <v>312.3689960274467</v>
      </c>
      <c r="E732" s="13">
        <v>0</v>
      </c>
      <c r="F732" s="13">
        <v>0</v>
      </c>
      <c r="G732" s="76">
        <f t="shared" si="46"/>
        <v>312.3689960274467</v>
      </c>
      <c r="H732" s="13">
        <v>388.8254610471393</v>
      </c>
      <c r="I732" s="13">
        <v>386.87416229287953</v>
      </c>
      <c r="J732" s="13">
        <v>403.1269738172625</v>
      </c>
      <c r="K732" s="77">
        <f t="shared" si="47"/>
        <v>392.94219905242716</v>
      </c>
    </row>
    <row r="733" spans="1:11" ht="12.75">
      <c r="A733" s="19" t="s">
        <v>213</v>
      </c>
      <c r="B733" s="6" t="s">
        <v>841</v>
      </c>
      <c r="C733" s="19">
        <v>2140</v>
      </c>
      <c r="D733" s="13">
        <v>1111.6654205607476</v>
      </c>
      <c r="E733" s="13">
        <v>0</v>
      </c>
      <c r="F733" s="13">
        <v>0</v>
      </c>
      <c r="G733" s="76">
        <f t="shared" si="46"/>
        <v>1111.6654205607476</v>
      </c>
      <c r="H733" s="13">
        <v>325.23499023914104</v>
      </c>
      <c r="I733" s="13">
        <v>369.8288175321582</v>
      </c>
      <c r="J733" s="13">
        <v>383.0515196261682</v>
      </c>
      <c r="K733" s="77">
        <f t="shared" si="47"/>
        <v>359.3717757991558</v>
      </c>
    </row>
    <row r="734" spans="1:11" ht="12.75">
      <c r="A734" s="19" t="s">
        <v>221</v>
      </c>
      <c r="B734" s="6" t="s">
        <v>842</v>
      </c>
      <c r="C734" s="19">
        <v>767</v>
      </c>
      <c r="D734" s="13">
        <v>0</v>
      </c>
      <c r="E734" s="13">
        <v>0</v>
      </c>
      <c r="F734" s="13">
        <v>0</v>
      </c>
      <c r="G734" s="76">
        <f t="shared" si="46"/>
        <v>0</v>
      </c>
      <c r="H734" s="13">
        <v>355.4441751918159</v>
      </c>
      <c r="I734" s="13">
        <v>320.2950025575447</v>
      </c>
      <c r="J734" s="13">
        <v>417.1334028683181</v>
      </c>
      <c r="K734" s="77">
        <f t="shared" si="47"/>
        <v>364.2908602058929</v>
      </c>
    </row>
    <row r="735" spans="1:11" ht="12.75">
      <c r="A735" s="19" t="s">
        <v>223</v>
      </c>
      <c r="B735" s="6" t="s">
        <v>2350</v>
      </c>
      <c r="C735" s="19">
        <v>1766</v>
      </c>
      <c r="D735" s="13">
        <v>562.5419026047565</v>
      </c>
      <c r="E735" s="13">
        <v>0</v>
      </c>
      <c r="F735" s="13">
        <v>0</v>
      </c>
      <c r="G735" s="76">
        <f t="shared" si="46"/>
        <v>562.5419026047565</v>
      </c>
      <c r="H735" s="13">
        <v>394.8408779069768</v>
      </c>
      <c r="I735" s="13">
        <v>309.4059541547278</v>
      </c>
      <c r="J735" s="13">
        <v>392.61109852774626</v>
      </c>
      <c r="K735" s="77">
        <f t="shared" si="47"/>
        <v>365.61931019648364</v>
      </c>
    </row>
    <row r="736" spans="1:11" ht="12.75">
      <c r="A736" s="19" t="s">
        <v>279</v>
      </c>
      <c r="B736" s="6" t="s">
        <v>843</v>
      </c>
      <c r="C736" s="19">
        <v>5211</v>
      </c>
      <c r="D736" s="13">
        <v>0</v>
      </c>
      <c r="E736" s="13">
        <v>47.975436576472845</v>
      </c>
      <c r="F736" s="13">
        <v>0</v>
      </c>
      <c r="G736" s="76">
        <f t="shared" si="46"/>
        <v>47.975436576472845</v>
      </c>
      <c r="H736" s="13">
        <v>346.8517411720511</v>
      </c>
      <c r="I736" s="13">
        <v>392.1597248767539</v>
      </c>
      <c r="J736" s="13">
        <v>364.0070414507772</v>
      </c>
      <c r="K736" s="77">
        <f t="shared" si="47"/>
        <v>367.6728358331941</v>
      </c>
    </row>
    <row r="737" spans="1:11" ht="12.75">
      <c r="A737" s="19" t="s">
        <v>225</v>
      </c>
      <c r="B737" s="6" t="s">
        <v>844</v>
      </c>
      <c r="C737" s="19">
        <v>3577</v>
      </c>
      <c r="D737" s="13">
        <v>193.0125803746156</v>
      </c>
      <c r="E737" s="13">
        <v>0</v>
      </c>
      <c r="F737" s="13">
        <v>0</v>
      </c>
      <c r="G737" s="76">
        <f t="shared" si="46"/>
        <v>193.0125803746156</v>
      </c>
      <c r="H737" s="13">
        <v>373.1985471317383</v>
      </c>
      <c r="I737" s="13">
        <v>354.8183054452638</v>
      </c>
      <c r="J737" s="13">
        <v>391.0861070729661</v>
      </c>
      <c r="K737" s="77">
        <f t="shared" si="47"/>
        <v>373.0343198833227</v>
      </c>
    </row>
    <row r="738" spans="1:11" ht="12.75">
      <c r="A738" s="19" t="s">
        <v>231</v>
      </c>
      <c r="B738" s="6" t="s">
        <v>418</v>
      </c>
      <c r="C738" s="19">
        <v>3748</v>
      </c>
      <c r="D738" s="13">
        <v>1509.4922625400213</v>
      </c>
      <c r="E738" s="13">
        <v>0</v>
      </c>
      <c r="F738" s="13">
        <v>0</v>
      </c>
      <c r="G738" s="76">
        <f t="shared" si="46"/>
        <v>1509.4922625400213</v>
      </c>
      <c r="H738" s="13">
        <v>517.9958300238285</v>
      </c>
      <c r="I738" s="13">
        <v>382.3536521739131</v>
      </c>
      <c r="J738" s="13">
        <v>420.93069770544287</v>
      </c>
      <c r="K738" s="77">
        <f t="shared" si="47"/>
        <v>440.4267266343948</v>
      </c>
    </row>
    <row r="739" spans="1:11" ht="12.75">
      <c r="A739" s="19" t="s">
        <v>235</v>
      </c>
      <c r="B739" s="6" t="s">
        <v>845</v>
      </c>
      <c r="C739" s="19">
        <v>11669</v>
      </c>
      <c r="D739" s="13">
        <v>0</v>
      </c>
      <c r="E739" s="13">
        <v>0</v>
      </c>
      <c r="F739" s="13">
        <v>0</v>
      </c>
      <c r="G739" s="76">
        <f t="shared" si="46"/>
        <v>0</v>
      </c>
      <c r="H739" s="13">
        <v>441.9604145537525</v>
      </c>
      <c r="I739" s="13">
        <v>559.6265602182124</v>
      </c>
      <c r="J739" s="13">
        <v>834.3277650184249</v>
      </c>
      <c r="K739" s="77">
        <f t="shared" si="47"/>
        <v>611.9715799301299</v>
      </c>
    </row>
    <row r="740" spans="1:11" ht="12.75">
      <c r="A740" s="19" t="s">
        <v>237</v>
      </c>
      <c r="B740" s="6" t="s">
        <v>846</v>
      </c>
      <c r="C740" s="19">
        <v>7500</v>
      </c>
      <c r="D740" s="13">
        <v>339.936</v>
      </c>
      <c r="E740" s="13">
        <v>0</v>
      </c>
      <c r="F740" s="13">
        <v>0</v>
      </c>
      <c r="G740" s="76">
        <f t="shared" si="46"/>
        <v>339.936</v>
      </c>
      <c r="H740" s="13">
        <v>343.13753971432385</v>
      </c>
      <c r="I740" s="13">
        <v>360.3823340851798</v>
      </c>
      <c r="J740" s="13">
        <v>390.1424621333333</v>
      </c>
      <c r="K740" s="77">
        <f t="shared" si="47"/>
        <v>364.5541119776123</v>
      </c>
    </row>
    <row r="741" spans="1:11" ht="12.75">
      <c r="A741" s="19" t="s">
        <v>266</v>
      </c>
      <c r="B741" s="6" t="s">
        <v>847</v>
      </c>
      <c r="C741" s="19">
        <v>11384</v>
      </c>
      <c r="D741" s="13">
        <v>0</v>
      </c>
      <c r="E741" s="13">
        <v>0</v>
      </c>
      <c r="F741" s="13">
        <v>0</v>
      </c>
      <c r="G741" s="76">
        <f t="shared" si="46"/>
        <v>0</v>
      </c>
      <c r="H741" s="13">
        <v>1003.1967718317359</v>
      </c>
      <c r="I741" s="13">
        <v>695.7677696035242</v>
      </c>
      <c r="J741" s="13">
        <v>508.67561753338015</v>
      </c>
      <c r="K741" s="77">
        <f t="shared" si="47"/>
        <v>735.8800529895467</v>
      </c>
    </row>
    <row r="742" spans="1:11" ht="12.75">
      <c r="A742" s="19" t="s">
        <v>245</v>
      </c>
      <c r="B742" s="6" t="s">
        <v>848</v>
      </c>
      <c r="C742" s="19">
        <v>3445</v>
      </c>
      <c r="D742" s="13">
        <v>563.2812772133527</v>
      </c>
      <c r="E742" s="13">
        <v>0</v>
      </c>
      <c r="F742" s="13">
        <v>0</v>
      </c>
      <c r="G742" s="76">
        <f t="shared" si="46"/>
        <v>563.2812772133527</v>
      </c>
      <c r="H742" s="13">
        <v>362.2159357417827</v>
      </c>
      <c r="I742" s="13">
        <v>362.70971747430247</v>
      </c>
      <c r="J742" s="13">
        <v>393.6793297532656</v>
      </c>
      <c r="K742" s="77">
        <f t="shared" si="47"/>
        <v>372.8683276564502</v>
      </c>
    </row>
    <row r="743" spans="1:11" ht="12.75">
      <c r="A743" s="19" t="s">
        <v>249</v>
      </c>
      <c r="B743" s="6" t="s">
        <v>849</v>
      </c>
      <c r="C743" s="19">
        <v>6661</v>
      </c>
      <c r="D743" s="13">
        <v>268.6700195165891</v>
      </c>
      <c r="E743" s="13">
        <v>0</v>
      </c>
      <c r="F743" s="13">
        <v>0</v>
      </c>
      <c r="G743" s="76">
        <f t="shared" si="46"/>
        <v>268.6700195165891</v>
      </c>
      <c r="H743" s="13">
        <v>366.95107509328363</v>
      </c>
      <c r="I743" s="13">
        <v>455.355540748729</v>
      </c>
      <c r="J743" s="13">
        <v>489.9255787419306</v>
      </c>
      <c r="K743" s="77">
        <f t="shared" si="47"/>
        <v>437.4107315279811</v>
      </c>
    </row>
    <row r="744" spans="1:11" ht="12.75">
      <c r="A744" s="19" t="s">
        <v>251</v>
      </c>
      <c r="B744" s="6" t="s">
        <v>850</v>
      </c>
      <c r="C744" s="19">
        <v>1716</v>
      </c>
      <c r="D744" s="13">
        <v>1473.5227272727273</v>
      </c>
      <c r="E744" s="13">
        <v>0</v>
      </c>
      <c r="F744" s="13">
        <v>0</v>
      </c>
      <c r="G744" s="76">
        <f t="shared" si="46"/>
        <v>1473.5227272727273</v>
      </c>
      <c r="H744" s="13">
        <v>367.3275014943216</v>
      </c>
      <c r="I744" s="13">
        <v>368.476405469679</v>
      </c>
      <c r="J744" s="13">
        <v>399.2229504662005</v>
      </c>
      <c r="K744" s="77">
        <f t="shared" si="47"/>
        <v>378.34228581006704</v>
      </c>
    </row>
    <row r="745" spans="1:11" ht="12.75">
      <c r="A745" s="19" t="s">
        <v>293</v>
      </c>
      <c r="B745" s="6" t="s">
        <v>851</v>
      </c>
      <c r="C745" s="19">
        <v>3872</v>
      </c>
      <c r="D745" s="13">
        <v>317.796229338843</v>
      </c>
      <c r="E745" s="13">
        <v>0</v>
      </c>
      <c r="F745" s="13">
        <v>0</v>
      </c>
      <c r="G745" s="76">
        <f t="shared" si="46"/>
        <v>317.796229338843</v>
      </c>
      <c r="H745" s="13">
        <v>355.4581575520833</v>
      </c>
      <c r="I745" s="13">
        <v>344.50323218450376</v>
      </c>
      <c r="J745" s="13">
        <v>377.0512616219008</v>
      </c>
      <c r="K745" s="77">
        <f t="shared" si="47"/>
        <v>359.00421711949593</v>
      </c>
    </row>
    <row r="746" spans="1:11" ht="12.75">
      <c r="A746" s="19" t="s">
        <v>297</v>
      </c>
      <c r="B746" s="6" t="s">
        <v>852</v>
      </c>
      <c r="C746" s="19">
        <v>1936</v>
      </c>
      <c r="D746" s="13">
        <v>0</v>
      </c>
      <c r="E746" s="13">
        <v>0</v>
      </c>
      <c r="F746" s="13">
        <v>0</v>
      </c>
      <c r="G746" s="76">
        <f t="shared" si="46"/>
        <v>0</v>
      </c>
      <c r="H746" s="13">
        <v>345.47876433785194</v>
      </c>
      <c r="I746" s="13">
        <v>330.99815702479333</v>
      </c>
      <c r="J746" s="13">
        <v>384.6576756198347</v>
      </c>
      <c r="K746" s="77">
        <f t="shared" si="47"/>
        <v>353.71153232749333</v>
      </c>
    </row>
    <row r="747" spans="1:11" ht="12.75">
      <c r="A747" s="19" t="s">
        <v>317</v>
      </c>
      <c r="B747" s="6" t="s">
        <v>853</v>
      </c>
      <c r="C747" s="19">
        <v>5202</v>
      </c>
      <c r="D747" s="13">
        <v>203.87831603229526</v>
      </c>
      <c r="E747" s="13">
        <v>0</v>
      </c>
      <c r="F747" s="13">
        <v>0</v>
      </c>
      <c r="G747" s="76">
        <f t="shared" si="46"/>
        <v>203.87831603229526</v>
      </c>
      <c r="H747" s="13">
        <v>336.85523481467106</v>
      </c>
      <c r="I747" s="13">
        <v>359.01810034469554</v>
      </c>
      <c r="J747" s="13">
        <v>371.4623844675125</v>
      </c>
      <c r="K747" s="77">
        <f t="shared" si="47"/>
        <v>355.7785732089597</v>
      </c>
    </row>
    <row r="748" spans="1:11" ht="12.75">
      <c r="A748" s="19" t="s">
        <v>373</v>
      </c>
      <c r="B748" s="6" t="s">
        <v>854</v>
      </c>
      <c r="C748" s="19">
        <v>3881</v>
      </c>
      <c r="D748" s="13">
        <v>0</v>
      </c>
      <c r="E748" s="13">
        <v>0</v>
      </c>
      <c r="F748" s="13">
        <v>0</v>
      </c>
      <c r="G748" s="76">
        <f t="shared" si="46"/>
        <v>0</v>
      </c>
      <c r="H748" s="13">
        <v>350.0704274406333</v>
      </c>
      <c r="I748" s="13">
        <v>324.5926713799424</v>
      </c>
      <c r="J748" s="13">
        <v>466.5753563514558</v>
      </c>
      <c r="K748" s="77">
        <f t="shared" si="47"/>
        <v>380.41281839067716</v>
      </c>
    </row>
    <row r="749" spans="1:11" ht="12.75">
      <c r="A749" s="19" t="s">
        <v>653</v>
      </c>
      <c r="B749" s="6" t="s">
        <v>855</v>
      </c>
      <c r="C749" s="19">
        <v>1076</v>
      </c>
      <c r="D749" s="13">
        <v>0</v>
      </c>
      <c r="E749" s="13">
        <v>0</v>
      </c>
      <c r="F749" s="13">
        <v>0</v>
      </c>
      <c r="G749" s="76">
        <f t="shared" si="46"/>
        <v>0</v>
      </c>
      <c r="H749" s="13">
        <v>318.1200279850746</v>
      </c>
      <c r="I749" s="13">
        <v>364.83417050691247</v>
      </c>
      <c r="J749" s="13">
        <v>415.56556877323425</v>
      </c>
      <c r="K749" s="77">
        <f t="shared" si="47"/>
        <v>366.1732557550738</v>
      </c>
    </row>
    <row r="750" spans="1:11" ht="12.75">
      <c r="A750" s="19" t="s">
        <v>437</v>
      </c>
      <c r="B750" s="6" t="s">
        <v>856</v>
      </c>
      <c r="C750" s="19">
        <v>3716</v>
      </c>
      <c r="D750" s="13">
        <v>0</v>
      </c>
      <c r="E750" s="13">
        <v>0</v>
      </c>
      <c r="F750" s="13">
        <v>0</v>
      </c>
      <c r="G750" s="76">
        <f t="shared" si="46"/>
        <v>0</v>
      </c>
      <c r="H750" s="13">
        <v>733.2146301815227</v>
      </c>
      <c r="I750" s="13">
        <v>499.1457418397626</v>
      </c>
      <c r="J750" s="13">
        <v>415.30036733046285</v>
      </c>
      <c r="K750" s="77">
        <f t="shared" si="47"/>
        <v>549.2202464505827</v>
      </c>
    </row>
    <row r="751" spans="1:11" ht="12.75">
      <c r="A751" s="19" t="s">
        <v>381</v>
      </c>
      <c r="B751" s="6" t="s">
        <v>857</v>
      </c>
      <c r="C751" s="19">
        <v>1715</v>
      </c>
      <c r="D751" s="13">
        <v>143.18483965014576</v>
      </c>
      <c r="E751" s="13">
        <v>0</v>
      </c>
      <c r="F751" s="13">
        <v>0</v>
      </c>
      <c r="G751" s="76">
        <f t="shared" si="46"/>
        <v>143.18483965014576</v>
      </c>
      <c r="H751" s="13">
        <v>360.15669462116836</v>
      </c>
      <c r="I751" s="13">
        <v>332.31436945244957</v>
      </c>
      <c r="J751" s="13">
        <v>385.78129037900874</v>
      </c>
      <c r="K751" s="77">
        <f t="shared" si="47"/>
        <v>359.41745148420887</v>
      </c>
    </row>
    <row r="752" spans="1:11" ht="12.75">
      <c r="A752" s="19" t="s">
        <v>31</v>
      </c>
      <c r="B752" s="6" t="s">
        <v>858</v>
      </c>
      <c r="C752" s="19">
        <v>4730</v>
      </c>
      <c r="D752" s="13">
        <v>71.93340380549682</v>
      </c>
      <c r="E752" s="13">
        <v>0</v>
      </c>
      <c r="F752" s="13">
        <v>0</v>
      </c>
      <c r="G752" s="76">
        <f t="shared" si="46"/>
        <v>71.93340380549682</v>
      </c>
      <c r="H752" s="13">
        <v>358.2174827441958</v>
      </c>
      <c r="I752" s="13">
        <v>374.2197024863043</v>
      </c>
      <c r="J752" s="13">
        <v>377.1830071881607</v>
      </c>
      <c r="K752" s="77">
        <f t="shared" si="47"/>
        <v>369.8733974728869</v>
      </c>
    </row>
    <row r="753" spans="1:11" ht="12.75">
      <c r="A753" s="19" t="s">
        <v>35</v>
      </c>
      <c r="B753" s="6" t="s">
        <v>859</v>
      </c>
      <c r="C753" s="19">
        <v>1594</v>
      </c>
      <c r="D753" s="13">
        <v>0</v>
      </c>
      <c r="E753" s="13">
        <v>0</v>
      </c>
      <c r="F753" s="13">
        <v>0</v>
      </c>
      <c r="G753" s="76">
        <f t="shared" si="46"/>
        <v>0</v>
      </c>
      <c r="H753" s="13">
        <v>337.9451365291262</v>
      </c>
      <c r="I753" s="13">
        <v>340.02010321384427</v>
      </c>
      <c r="J753" s="13">
        <v>401.15597365119197</v>
      </c>
      <c r="K753" s="77">
        <f t="shared" si="47"/>
        <v>359.70707113138747</v>
      </c>
    </row>
    <row r="754" spans="1:11" ht="12.75">
      <c r="A754" s="19" t="s">
        <v>39</v>
      </c>
      <c r="B754" s="6" t="s">
        <v>2351</v>
      </c>
      <c r="C754" s="19">
        <v>7640</v>
      </c>
      <c r="D754" s="13">
        <v>319.7316753926702</v>
      </c>
      <c r="E754" s="13">
        <v>0</v>
      </c>
      <c r="F754" s="13">
        <v>0</v>
      </c>
      <c r="G754" s="76">
        <f t="shared" si="46"/>
        <v>319.7316753926702</v>
      </c>
      <c r="H754" s="13">
        <v>390.37641097864537</v>
      </c>
      <c r="I754" s="13">
        <v>380.46389667896676</v>
      </c>
      <c r="J754" s="13">
        <v>402.5521069371727</v>
      </c>
      <c r="K754" s="77">
        <f t="shared" si="47"/>
        <v>391.1308048649283</v>
      </c>
    </row>
    <row r="755" spans="1:11" ht="12.75">
      <c r="A755" s="19" t="s">
        <v>45</v>
      </c>
      <c r="B755" s="6" t="s">
        <v>860</v>
      </c>
      <c r="C755" s="19">
        <v>872</v>
      </c>
      <c r="D755" s="13">
        <v>0</v>
      </c>
      <c r="E755" s="13">
        <v>0</v>
      </c>
      <c r="F755" s="13">
        <v>0</v>
      </c>
      <c r="G755" s="76">
        <f t="shared" si="46"/>
        <v>0</v>
      </c>
      <c r="H755" s="13">
        <v>319.56322614107887</v>
      </c>
      <c r="I755" s="13">
        <v>316.42296173733195</v>
      </c>
      <c r="J755" s="13">
        <v>395.2917029816514</v>
      </c>
      <c r="K755" s="77">
        <f t="shared" si="47"/>
        <v>343.75929695335407</v>
      </c>
    </row>
    <row r="756" spans="1:11" ht="12.75">
      <c r="A756" s="19" t="s">
        <v>51</v>
      </c>
      <c r="B756" s="6" t="s">
        <v>861</v>
      </c>
      <c r="C756" s="19">
        <v>3698</v>
      </c>
      <c r="D756" s="13">
        <v>0</v>
      </c>
      <c r="E756" s="13">
        <v>0</v>
      </c>
      <c r="F756" s="13">
        <v>0</v>
      </c>
      <c r="G756" s="76">
        <f t="shared" si="46"/>
        <v>0</v>
      </c>
      <c r="H756" s="13">
        <v>372.870322006029</v>
      </c>
      <c r="I756" s="13">
        <v>367.2680100817438</v>
      </c>
      <c r="J756" s="13">
        <v>387.7309288804759</v>
      </c>
      <c r="K756" s="77">
        <f t="shared" si="47"/>
        <v>375.9564203227496</v>
      </c>
    </row>
    <row r="757" spans="1:11" ht="12.75">
      <c r="A757" s="19" t="s">
        <v>53</v>
      </c>
      <c r="B757" s="6" t="s">
        <v>862</v>
      </c>
      <c r="C757" s="19">
        <v>6556</v>
      </c>
      <c r="D757" s="13">
        <v>320.47757779133616</v>
      </c>
      <c r="E757" s="13">
        <v>0</v>
      </c>
      <c r="F757" s="13">
        <v>0</v>
      </c>
      <c r="G757" s="76">
        <f t="shared" si="46"/>
        <v>320.47757779133616</v>
      </c>
      <c r="H757" s="13">
        <v>355.64925937214264</v>
      </c>
      <c r="I757" s="13">
        <v>351.1546231687056</v>
      </c>
      <c r="J757" s="13">
        <v>392.41793395363027</v>
      </c>
      <c r="K757" s="77">
        <f t="shared" si="47"/>
        <v>366.4072721648261</v>
      </c>
    </row>
    <row r="758" spans="1:11" ht="12.75">
      <c r="A758" s="19" t="s">
        <v>55</v>
      </c>
      <c r="B758" s="6" t="s">
        <v>863</v>
      </c>
      <c r="C758" s="19">
        <v>11253</v>
      </c>
      <c r="D758" s="13">
        <v>0</v>
      </c>
      <c r="E758" s="13">
        <v>0</v>
      </c>
      <c r="F758" s="13">
        <v>0.6566249000266595</v>
      </c>
      <c r="G758" s="76">
        <f t="shared" si="46"/>
        <v>0.6566249000266595</v>
      </c>
      <c r="H758" s="13">
        <v>466.537506545645</v>
      </c>
      <c r="I758" s="13">
        <v>405.1387637362638</v>
      </c>
      <c r="J758" s="13">
        <v>434.16696791966586</v>
      </c>
      <c r="K758" s="77">
        <f t="shared" si="47"/>
        <v>435.2810794005249</v>
      </c>
    </row>
    <row r="759" spans="1:11" ht="12.75">
      <c r="A759" s="19" t="s">
        <v>57</v>
      </c>
      <c r="B759" s="6" t="s">
        <v>864</v>
      </c>
      <c r="C759" s="19">
        <v>2352</v>
      </c>
      <c r="D759" s="13">
        <v>246.7125850340136</v>
      </c>
      <c r="E759" s="13">
        <v>0</v>
      </c>
      <c r="F759" s="13">
        <v>0</v>
      </c>
      <c r="G759" s="76">
        <f t="shared" si="46"/>
        <v>246.7125850340136</v>
      </c>
      <c r="H759" s="13">
        <v>345.8220924369748</v>
      </c>
      <c r="I759" s="13">
        <v>346.1267901804448</v>
      </c>
      <c r="J759" s="13">
        <v>376.9645429421769</v>
      </c>
      <c r="K759" s="77">
        <f t="shared" si="47"/>
        <v>356.3044751865321</v>
      </c>
    </row>
    <row r="760" spans="1:11" ht="12.75">
      <c r="A760" s="19" t="s">
        <v>61</v>
      </c>
      <c r="B760" s="6" t="s">
        <v>865</v>
      </c>
      <c r="C760" s="19">
        <v>2455</v>
      </c>
      <c r="D760" s="13">
        <v>341.6048879837067</v>
      </c>
      <c r="E760" s="13">
        <v>0</v>
      </c>
      <c r="F760" s="13">
        <v>0</v>
      </c>
      <c r="G760" s="76">
        <f t="shared" si="46"/>
        <v>341.6048879837067</v>
      </c>
      <c r="H760" s="13">
        <v>336.3128473066019</v>
      </c>
      <c r="I760" s="13">
        <v>350.7017071514183</v>
      </c>
      <c r="J760" s="13">
        <v>386.26662443991853</v>
      </c>
      <c r="K760" s="77">
        <f t="shared" si="47"/>
        <v>357.76039296597963</v>
      </c>
    </row>
    <row r="761" spans="1:11" ht="12.75">
      <c r="A761" s="19" t="s">
        <v>63</v>
      </c>
      <c r="B761" s="6" t="s">
        <v>866</v>
      </c>
      <c r="C761" s="19">
        <v>1397</v>
      </c>
      <c r="D761" s="13">
        <v>473.79527559055117</v>
      </c>
      <c r="E761" s="13">
        <v>0</v>
      </c>
      <c r="F761" s="13">
        <v>0</v>
      </c>
      <c r="G761" s="76">
        <f t="shared" si="46"/>
        <v>473.79527559055117</v>
      </c>
      <c r="H761" s="13">
        <v>339.3065593705293</v>
      </c>
      <c r="I761" s="13">
        <v>331.3556847360913</v>
      </c>
      <c r="J761" s="13">
        <v>386.656848246242</v>
      </c>
      <c r="K761" s="77">
        <f t="shared" si="47"/>
        <v>352.43969745095427</v>
      </c>
    </row>
    <row r="762" spans="1:11" ht="12.75">
      <c r="A762" s="19" t="s">
        <v>867</v>
      </c>
      <c r="B762" s="6" t="s">
        <v>868</v>
      </c>
      <c r="C762" s="19">
        <v>2605</v>
      </c>
      <c r="D762" s="13">
        <v>0</v>
      </c>
      <c r="E762" s="13">
        <v>0</v>
      </c>
      <c r="F762" s="13">
        <v>0</v>
      </c>
      <c r="G762" s="76">
        <f t="shared" si="46"/>
        <v>0</v>
      </c>
      <c r="H762" s="13">
        <v>490.2639060568603</v>
      </c>
      <c r="I762" s="13">
        <v>479.4857419354838</v>
      </c>
      <c r="J762" s="13">
        <v>429.1199942418426</v>
      </c>
      <c r="K762" s="77">
        <f t="shared" si="47"/>
        <v>466.2898807447289</v>
      </c>
    </row>
    <row r="763" spans="1:11" ht="12.75">
      <c r="A763" s="19" t="s">
        <v>869</v>
      </c>
      <c r="B763" s="6" t="s">
        <v>870</v>
      </c>
      <c r="C763" s="19">
        <v>1304</v>
      </c>
      <c r="D763" s="13">
        <v>691.2055214723927</v>
      </c>
      <c r="E763" s="13">
        <v>0</v>
      </c>
      <c r="F763" s="13">
        <v>0</v>
      </c>
      <c r="G763" s="76">
        <f t="shared" si="46"/>
        <v>691.2055214723927</v>
      </c>
      <c r="H763" s="13">
        <v>349.6089893617022</v>
      </c>
      <c r="I763" s="13">
        <v>392.0913830431491</v>
      </c>
      <c r="J763" s="13">
        <v>377.72849923312884</v>
      </c>
      <c r="K763" s="77">
        <f t="shared" si="47"/>
        <v>373.14295721266006</v>
      </c>
    </row>
    <row r="764" spans="1:11" ht="12.75">
      <c r="A764" s="19" t="s">
        <v>871</v>
      </c>
      <c r="B764" s="6" t="s">
        <v>872</v>
      </c>
      <c r="C764" s="19">
        <v>5133</v>
      </c>
      <c r="D764" s="13">
        <v>459.7701149425287</v>
      </c>
      <c r="E764" s="13">
        <v>67.43327488797974</v>
      </c>
      <c r="F764" s="13">
        <v>0</v>
      </c>
      <c r="G764" s="76">
        <f t="shared" si="46"/>
        <v>527.2033898305085</v>
      </c>
      <c r="H764" s="13">
        <v>377.58761142061286</v>
      </c>
      <c r="I764" s="13">
        <v>354.777201773399</v>
      </c>
      <c r="J764" s="13">
        <v>371.5561895577635</v>
      </c>
      <c r="K764" s="77">
        <f t="shared" si="47"/>
        <v>367.97366758392513</v>
      </c>
    </row>
    <row r="765" spans="1:11" ht="12.75">
      <c r="A765" s="19"/>
      <c r="B765" s="6"/>
      <c r="C765" s="19"/>
      <c r="D765" s="13"/>
      <c r="E765" s="13"/>
      <c r="F765" s="13"/>
      <c r="G765" s="12"/>
      <c r="H765" s="13"/>
      <c r="I765" s="13"/>
      <c r="J765" s="13"/>
      <c r="K765" s="77"/>
    </row>
    <row r="766" spans="1:11" ht="12.75">
      <c r="A766" s="19"/>
      <c r="B766" s="6" t="s">
        <v>255</v>
      </c>
      <c r="C766" s="19">
        <v>149409</v>
      </c>
      <c r="D766" s="13">
        <v>255.41292693211253</v>
      </c>
      <c r="E766" s="13">
        <v>4.067987872216533</v>
      </c>
      <c r="F766" s="13">
        <v>0.04945485211734233</v>
      </c>
      <c r="G766" s="12"/>
      <c r="H766" s="13">
        <v>439.2512530039605</v>
      </c>
      <c r="I766" s="13">
        <v>415.3294690264304</v>
      </c>
      <c r="J766" s="13">
        <v>444.5335096680923</v>
      </c>
      <c r="K766" s="77"/>
    </row>
    <row r="767" spans="1:11" ht="12.75">
      <c r="A767" s="19"/>
      <c r="B767" s="6"/>
      <c r="C767" s="19"/>
      <c r="D767" s="13"/>
      <c r="E767" s="13"/>
      <c r="F767" s="13"/>
      <c r="G767" s="12"/>
      <c r="H767" s="13"/>
      <c r="I767" s="13"/>
      <c r="J767" s="13"/>
      <c r="K767" s="77"/>
    </row>
    <row r="768" spans="1:11" ht="12.75">
      <c r="A768" s="19"/>
      <c r="B768" s="6"/>
      <c r="C768" s="19"/>
      <c r="D768" s="13"/>
      <c r="E768" s="13"/>
      <c r="F768" s="13"/>
      <c r="G768" s="12"/>
      <c r="H768" s="13"/>
      <c r="I768" s="13"/>
      <c r="J768" s="13"/>
      <c r="K768" s="77"/>
    </row>
    <row r="769" spans="1:11" ht="12.75">
      <c r="A769" s="30" t="s">
        <v>78</v>
      </c>
      <c r="B769" s="16" t="s">
        <v>873</v>
      </c>
      <c r="C769" s="16"/>
      <c r="D769" s="13"/>
      <c r="E769" s="13"/>
      <c r="F769" s="13"/>
      <c r="G769" s="12"/>
      <c r="H769" s="13"/>
      <c r="I769" s="13"/>
      <c r="J769" s="13"/>
      <c r="K769" s="77"/>
    </row>
    <row r="770" spans="1:11" ht="12.75">
      <c r="A770" s="19"/>
      <c r="B770" s="6"/>
      <c r="C770" s="19"/>
      <c r="D770" s="13"/>
      <c r="E770" s="13"/>
      <c r="F770" s="13"/>
      <c r="G770" s="12"/>
      <c r="H770" s="13"/>
      <c r="I770" s="13"/>
      <c r="J770" s="13"/>
      <c r="K770" s="77"/>
    </row>
    <row r="771" spans="1:11" ht="12.75">
      <c r="A771" s="19" t="s">
        <v>207</v>
      </c>
      <c r="B771" s="6" t="s">
        <v>874</v>
      </c>
      <c r="C771" s="19">
        <v>2422</v>
      </c>
      <c r="D771" s="13">
        <v>1020.6453344343518</v>
      </c>
      <c r="E771" s="13">
        <v>0</v>
      </c>
      <c r="F771" s="13">
        <v>0</v>
      </c>
      <c r="G771" s="76">
        <f aca="true" t="shared" si="48" ref="G771:G808">D771+E771+F771</f>
        <v>1020.6453344343518</v>
      </c>
      <c r="H771" s="13">
        <v>369.99173271704177</v>
      </c>
      <c r="I771" s="13">
        <v>369.0547135478745</v>
      </c>
      <c r="J771" s="13">
        <v>434.6874983484723</v>
      </c>
      <c r="K771" s="77">
        <f aca="true" t="shared" si="49" ref="K771:K808">(H771+I771+J771)/3</f>
        <v>391.24464820446286</v>
      </c>
    </row>
    <row r="772" spans="1:11" ht="12.75">
      <c r="A772" s="19" t="s">
        <v>209</v>
      </c>
      <c r="B772" s="6" t="s">
        <v>875</v>
      </c>
      <c r="C772" s="19">
        <v>2900</v>
      </c>
      <c r="D772" s="13">
        <v>2510.6279310344826</v>
      </c>
      <c r="E772" s="13">
        <v>0</v>
      </c>
      <c r="F772" s="13">
        <v>0</v>
      </c>
      <c r="G772" s="76">
        <f t="shared" si="48"/>
        <v>2510.6279310344826</v>
      </c>
      <c r="H772" s="13">
        <v>366.92711893988366</v>
      </c>
      <c r="I772" s="13">
        <v>378.87485281803544</v>
      </c>
      <c r="J772" s="13">
        <v>447.9097310344828</v>
      </c>
      <c r="K772" s="77">
        <f t="shared" si="49"/>
        <v>397.9039009308006</v>
      </c>
    </row>
    <row r="773" spans="1:11" ht="12.75">
      <c r="A773" s="19" t="s">
        <v>213</v>
      </c>
      <c r="B773" s="6" t="s">
        <v>876</v>
      </c>
      <c r="C773" s="19">
        <v>4246</v>
      </c>
      <c r="D773" s="13">
        <v>0</v>
      </c>
      <c r="E773" s="13">
        <v>0</v>
      </c>
      <c r="F773" s="13">
        <v>0</v>
      </c>
      <c r="G773" s="76">
        <f t="shared" si="48"/>
        <v>0</v>
      </c>
      <c r="H773" s="13">
        <v>440.0361884193323</v>
      </c>
      <c r="I773" s="13">
        <v>385.63735727568576</v>
      </c>
      <c r="J773" s="13">
        <v>423.5623372585963</v>
      </c>
      <c r="K773" s="77">
        <f t="shared" si="49"/>
        <v>416.4119609845381</v>
      </c>
    </row>
    <row r="774" spans="1:11" ht="12.75">
      <c r="A774" s="19" t="s">
        <v>217</v>
      </c>
      <c r="B774" s="6" t="s">
        <v>877</v>
      </c>
      <c r="C774" s="19">
        <v>6764</v>
      </c>
      <c r="D774" s="13">
        <v>2954.605410999409</v>
      </c>
      <c r="E774" s="13">
        <v>13.08619160260201</v>
      </c>
      <c r="F774" s="13">
        <v>0</v>
      </c>
      <c r="G774" s="76">
        <f t="shared" si="48"/>
        <v>2967.691602602011</v>
      </c>
      <c r="H774" s="13">
        <v>447.84274052947194</v>
      </c>
      <c r="I774" s="13">
        <v>446.46147975620374</v>
      </c>
      <c r="J774" s="13">
        <v>501.4365952099349</v>
      </c>
      <c r="K774" s="77">
        <f t="shared" si="49"/>
        <v>465.24693849853685</v>
      </c>
    </row>
    <row r="775" spans="1:11" ht="12.75">
      <c r="A775" s="19" t="s">
        <v>219</v>
      </c>
      <c r="B775" s="6" t="s">
        <v>878</v>
      </c>
      <c r="C775" s="19">
        <v>1139</v>
      </c>
      <c r="D775" s="13">
        <v>1010.2028094820017</v>
      </c>
      <c r="E775" s="13">
        <v>0</v>
      </c>
      <c r="F775" s="13">
        <v>0</v>
      </c>
      <c r="G775" s="76">
        <f t="shared" si="48"/>
        <v>1010.2028094820017</v>
      </c>
      <c r="H775" s="13">
        <v>356.2273139130435</v>
      </c>
      <c r="I775" s="13">
        <v>379.2321922054916</v>
      </c>
      <c r="J775" s="13">
        <v>451.6738446005268</v>
      </c>
      <c r="K775" s="77">
        <f t="shared" si="49"/>
        <v>395.71111690635394</v>
      </c>
    </row>
    <row r="776" spans="1:11" ht="12.75">
      <c r="A776" s="19" t="s">
        <v>221</v>
      </c>
      <c r="B776" s="6" t="s">
        <v>879</v>
      </c>
      <c r="C776" s="19">
        <v>2104</v>
      </c>
      <c r="D776" s="13">
        <v>1022.6088403041825</v>
      </c>
      <c r="E776" s="13">
        <v>0</v>
      </c>
      <c r="F776" s="13">
        <v>0</v>
      </c>
      <c r="G776" s="76">
        <f t="shared" si="48"/>
        <v>1022.6088403041825</v>
      </c>
      <c r="H776" s="13">
        <v>395.6859846796657</v>
      </c>
      <c r="I776" s="13">
        <v>372.8254111162149</v>
      </c>
      <c r="J776" s="13">
        <v>448.7509291825095</v>
      </c>
      <c r="K776" s="77">
        <f t="shared" si="49"/>
        <v>405.75410832613005</v>
      </c>
    </row>
    <row r="777" spans="1:11" ht="12.75">
      <c r="A777" s="19" t="s">
        <v>223</v>
      </c>
      <c r="B777" s="6" t="s">
        <v>880</v>
      </c>
      <c r="C777" s="19">
        <v>4101</v>
      </c>
      <c r="D777" s="13">
        <v>353.4564740307242</v>
      </c>
      <c r="E777" s="13">
        <v>0</v>
      </c>
      <c r="F777" s="13">
        <v>0</v>
      </c>
      <c r="G777" s="76">
        <f t="shared" si="48"/>
        <v>353.4564740307242</v>
      </c>
      <c r="H777" s="13">
        <v>444.1574582425563</v>
      </c>
      <c r="I777" s="13">
        <v>430.5555494905386</v>
      </c>
      <c r="J777" s="13">
        <v>429.21628529626923</v>
      </c>
      <c r="K777" s="77">
        <f t="shared" si="49"/>
        <v>434.6430976764547</v>
      </c>
    </row>
    <row r="778" spans="1:11" ht="12.75">
      <c r="A778" s="19" t="s">
        <v>279</v>
      </c>
      <c r="B778" s="6" t="s">
        <v>881</v>
      </c>
      <c r="C778" s="19">
        <v>4124</v>
      </c>
      <c r="D778" s="13">
        <v>999.7914645974782</v>
      </c>
      <c r="E778" s="13">
        <v>0</v>
      </c>
      <c r="F778" s="13">
        <v>0</v>
      </c>
      <c r="G778" s="76">
        <f t="shared" si="48"/>
        <v>999.7914645974782</v>
      </c>
      <c r="H778" s="13">
        <v>385.83237755610975</v>
      </c>
      <c r="I778" s="13">
        <v>371.7345040630387</v>
      </c>
      <c r="J778" s="13">
        <v>435.08828249272545</v>
      </c>
      <c r="K778" s="77">
        <f t="shared" si="49"/>
        <v>397.55172137062465</v>
      </c>
    </row>
    <row r="779" spans="1:11" ht="12.75">
      <c r="A779" s="19" t="s">
        <v>225</v>
      </c>
      <c r="B779" s="6" t="s">
        <v>882</v>
      </c>
      <c r="C779" s="19">
        <v>3267</v>
      </c>
      <c r="D779" s="13">
        <v>2346.732476277931</v>
      </c>
      <c r="E779" s="13">
        <v>0</v>
      </c>
      <c r="F779" s="13">
        <v>0</v>
      </c>
      <c r="G779" s="76">
        <f t="shared" si="48"/>
        <v>2346.732476277931</v>
      </c>
      <c r="H779" s="13">
        <v>387.41660856720824</v>
      </c>
      <c r="I779" s="13">
        <v>406.01505398991395</v>
      </c>
      <c r="J779" s="13">
        <v>475.0357682889501</v>
      </c>
      <c r="K779" s="77">
        <f t="shared" si="49"/>
        <v>422.8224769486908</v>
      </c>
    </row>
    <row r="780" spans="1:11" ht="12.75">
      <c r="A780" s="19" t="s">
        <v>227</v>
      </c>
      <c r="B780" s="6" t="s">
        <v>883</v>
      </c>
      <c r="C780" s="19">
        <v>7777</v>
      </c>
      <c r="D780" s="13">
        <v>834.7472032917577</v>
      </c>
      <c r="E780" s="13">
        <v>0</v>
      </c>
      <c r="F780" s="13">
        <v>598.991513437058</v>
      </c>
      <c r="G780" s="76">
        <f t="shared" si="48"/>
        <v>1433.7387167288157</v>
      </c>
      <c r="H780" s="13">
        <v>384.97583514492754</v>
      </c>
      <c r="I780" s="13">
        <v>393.0499755059946</v>
      </c>
      <c r="J780" s="13">
        <v>423.0458576571943</v>
      </c>
      <c r="K780" s="77">
        <f t="shared" si="49"/>
        <v>400.35722276937213</v>
      </c>
    </row>
    <row r="781" spans="1:11" ht="12.75">
      <c r="A781" s="19" t="s">
        <v>231</v>
      </c>
      <c r="B781" s="6" t="s">
        <v>2352</v>
      </c>
      <c r="C781" s="19">
        <v>8410</v>
      </c>
      <c r="D781" s="13">
        <v>3273.274435196195</v>
      </c>
      <c r="E781" s="13">
        <v>0</v>
      </c>
      <c r="F781" s="13">
        <v>0</v>
      </c>
      <c r="G781" s="76">
        <f t="shared" si="48"/>
        <v>3273.274435196195</v>
      </c>
      <c r="H781" s="13">
        <v>407.8321129070597</v>
      </c>
      <c r="I781" s="13">
        <v>410.0046259009807</v>
      </c>
      <c r="J781" s="13">
        <v>448.8112191438763</v>
      </c>
      <c r="K781" s="77">
        <f t="shared" si="49"/>
        <v>422.2159859839723</v>
      </c>
    </row>
    <row r="782" spans="1:11" ht="12.75">
      <c r="A782" s="19" t="s">
        <v>233</v>
      </c>
      <c r="B782" s="6" t="s">
        <v>884</v>
      </c>
      <c r="C782" s="19">
        <v>2538</v>
      </c>
      <c r="D782" s="13">
        <v>221.55634357762017</v>
      </c>
      <c r="E782" s="13">
        <v>0</v>
      </c>
      <c r="F782" s="13">
        <v>0</v>
      </c>
      <c r="G782" s="76">
        <f t="shared" si="48"/>
        <v>221.55634357762017</v>
      </c>
      <c r="H782" s="13">
        <v>376.7249390862944</v>
      </c>
      <c r="I782" s="13">
        <v>382.74360457774264</v>
      </c>
      <c r="J782" s="13">
        <v>427.34877738376673</v>
      </c>
      <c r="K782" s="77">
        <f t="shared" si="49"/>
        <v>395.60577368260124</v>
      </c>
    </row>
    <row r="783" spans="1:11" ht="12.75">
      <c r="A783" s="19" t="s">
        <v>235</v>
      </c>
      <c r="B783" s="6" t="s">
        <v>885</v>
      </c>
      <c r="C783" s="19">
        <v>11599</v>
      </c>
      <c r="D783" s="13">
        <v>484.9243038192948</v>
      </c>
      <c r="E783" s="13">
        <v>0</v>
      </c>
      <c r="F783" s="13">
        <v>0</v>
      </c>
      <c r="G783" s="76">
        <f t="shared" si="48"/>
        <v>484.9243038192948</v>
      </c>
      <c r="H783" s="13">
        <v>402.2994090757979</v>
      </c>
      <c r="I783" s="13">
        <v>414.7058008329863</v>
      </c>
      <c r="J783" s="13">
        <v>442.9994451245797</v>
      </c>
      <c r="K783" s="77">
        <f t="shared" si="49"/>
        <v>420.001551677788</v>
      </c>
    </row>
    <row r="784" spans="1:11" ht="12.75">
      <c r="A784" s="19" t="s">
        <v>237</v>
      </c>
      <c r="B784" s="6" t="s">
        <v>886</v>
      </c>
      <c r="C784" s="19">
        <v>3559</v>
      </c>
      <c r="D784" s="13">
        <v>0</v>
      </c>
      <c r="E784" s="13">
        <v>0</v>
      </c>
      <c r="F784" s="13">
        <v>0</v>
      </c>
      <c r="G784" s="76">
        <f t="shared" si="48"/>
        <v>0</v>
      </c>
      <c r="H784" s="13">
        <v>371.35440667593883</v>
      </c>
      <c r="I784" s="13">
        <v>393.83770684855233</v>
      </c>
      <c r="J784" s="13">
        <v>420.5142402360214</v>
      </c>
      <c r="K784" s="77">
        <f t="shared" si="49"/>
        <v>395.23545125350415</v>
      </c>
    </row>
    <row r="785" spans="1:11" ht="12.75">
      <c r="A785" s="19" t="s">
        <v>266</v>
      </c>
      <c r="B785" s="6" t="s">
        <v>887</v>
      </c>
      <c r="C785" s="19">
        <v>5882</v>
      </c>
      <c r="D785" s="13">
        <v>1508.6706902414144</v>
      </c>
      <c r="E785" s="13">
        <v>0</v>
      </c>
      <c r="F785" s="13">
        <v>0</v>
      </c>
      <c r="G785" s="76">
        <f t="shared" si="48"/>
        <v>1508.6706902414144</v>
      </c>
      <c r="H785" s="13">
        <v>389.35919197562214</v>
      </c>
      <c r="I785" s="13">
        <v>365.6468628213802</v>
      </c>
      <c r="J785" s="13">
        <v>444.67126589595375</v>
      </c>
      <c r="K785" s="77">
        <f t="shared" si="49"/>
        <v>399.89244023098536</v>
      </c>
    </row>
    <row r="786" spans="1:11" ht="12.75">
      <c r="A786" s="19" t="s">
        <v>241</v>
      </c>
      <c r="B786" s="6" t="s">
        <v>888</v>
      </c>
      <c r="C786" s="19">
        <v>2085</v>
      </c>
      <c r="D786" s="13">
        <v>348.97218225419664</v>
      </c>
      <c r="E786" s="13">
        <v>0</v>
      </c>
      <c r="F786" s="13">
        <v>0</v>
      </c>
      <c r="G786" s="76">
        <f t="shared" si="48"/>
        <v>348.97218225419664</v>
      </c>
      <c r="H786" s="13">
        <v>379.75333702127665</v>
      </c>
      <c r="I786" s="13">
        <v>390.61415557439597</v>
      </c>
      <c r="J786" s="13">
        <v>507.35349400479623</v>
      </c>
      <c r="K786" s="77">
        <f t="shared" si="49"/>
        <v>425.90699553348963</v>
      </c>
    </row>
    <row r="787" spans="1:11" ht="12.75">
      <c r="A787" s="19" t="s">
        <v>243</v>
      </c>
      <c r="B787" s="6" t="s">
        <v>889</v>
      </c>
      <c r="C787" s="19">
        <v>1900</v>
      </c>
      <c r="D787" s="13">
        <v>407.3647368421053</v>
      </c>
      <c r="E787" s="13">
        <v>0</v>
      </c>
      <c r="F787" s="13">
        <v>0</v>
      </c>
      <c r="G787" s="76">
        <f t="shared" si="48"/>
        <v>407.3647368421053</v>
      </c>
      <c r="H787" s="13">
        <v>373.3584378881988</v>
      </c>
      <c r="I787" s="13">
        <v>391.441858649789</v>
      </c>
      <c r="J787" s="13">
        <v>447.58913368421054</v>
      </c>
      <c r="K787" s="77">
        <f t="shared" si="49"/>
        <v>404.12981007406614</v>
      </c>
    </row>
    <row r="788" spans="1:11" ht="12.75">
      <c r="A788" s="19" t="s">
        <v>245</v>
      </c>
      <c r="B788" s="6" t="s">
        <v>890</v>
      </c>
      <c r="C788" s="19">
        <v>1253</v>
      </c>
      <c r="D788" s="13">
        <v>271.18116520351157</v>
      </c>
      <c r="E788" s="13">
        <v>0</v>
      </c>
      <c r="F788" s="13">
        <v>0</v>
      </c>
      <c r="G788" s="76">
        <f t="shared" si="48"/>
        <v>271.18116520351157</v>
      </c>
      <c r="H788" s="13">
        <v>346.647222999223</v>
      </c>
      <c r="I788" s="13">
        <v>388.8972034294622</v>
      </c>
      <c r="J788" s="13">
        <v>434.0990391061452</v>
      </c>
      <c r="K788" s="77">
        <f t="shared" si="49"/>
        <v>389.88115517827686</v>
      </c>
    </row>
    <row r="789" spans="1:11" ht="12.75">
      <c r="A789" s="19" t="s">
        <v>247</v>
      </c>
      <c r="B789" s="6" t="s">
        <v>891</v>
      </c>
      <c r="C789" s="19">
        <v>4267</v>
      </c>
      <c r="D789" s="13">
        <v>239.86383876259669</v>
      </c>
      <c r="E789" s="13">
        <v>0</v>
      </c>
      <c r="F789" s="13">
        <v>0</v>
      </c>
      <c r="G789" s="76">
        <f t="shared" si="48"/>
        <v>239.86383876259669</v>
      </c>
      <c r="H789" s="13">
        <v>374.7553256532066</v>
      </c>
      <c r="I789" s="13">
        <v>388.8444263033175</v>
      </c>
      <c r="J789" s="13">
        <v>417.54193859854695</v>
      </c>
      <c r="K789" s="77">
        <f t="shared" si="49"/>
        <v>393.7138968516904</v>
      </c>
    </row>
    <row r="790" spans="1:11" ht="12.75">
      <c r="A790" s="19" t="s">
        <v>249</v>
      </c>
      <c r="B790" s="6" t="s">
        <v>892</v>
      </c>
      <c r="C790" s="19">
        <v>3427</v>
      </c>
      <c r="D790" s="13">
        <v>1110.163116428363</v>
      </c>
      <c r="E790" s="13">
        <v>0</v>
      </c>
      <c r="F790" s="13">
        <v>0</v>
      </c>
      <c r="G790" s="76">
        <f t="shared" si="48"/>
        <v>1110.163116428363</v>
      </c>
      <c r="H790" s="13">
        <v>351.9526640990372</v>
      </c>
      <c r="I790" s="13">
        <v>393.75090814652816</v>
      </c>
      <c r="J790" s="13">
        <v>454.2107636416691</v>
      </c>
      <c r="K790" s="77">
        <f t="shared" si="49"/>
        <v>399.9714452957448</v>
      </c>
    </row>
    <row r="791" spans="1:11" ht="12.75">
      <c r="A791" s="19" t="s">
        <v>251</v>
      </c>
      <c r="B791" s="6" t="s">
        <v>893</v>
      </c>
      <c r="C791" s="19">
        <v>2686</v>
      </c>
      <c r="D791" s="13">
        <v>1690.849590469099</v>
      </c>
      <c r="E791" s="13">
        <v>0</v>
      </c>
      <c r="F791" s="13">
        <v>0</v>
      </c>
      <c r="G791" s="76">
        <f t="shared" si="48"/>
        <v>1690.849590469099</v>
      </c>
      <c r="H791" s="13">
        <v>391.99624270755425</v>
      </c>
      <c r="I791" s="13">
        <v>366.0164704803813</v>
      </c>
      <c r="J791" s="13">
        <v>388.297666790767</v>
      </c>
      <c r="K791" s="77">
        <f t="shared" si="49"/>
        <v>382.1034599929008</v>
      </c>
    </row>
    <row r="792" spans="1:11" ht="12.75">
      <c r="A792" s="19" t="s">
        <v>253</v>
      </c>
      <c r="B792" s="6" t="s">
        <v>894</v>
      </c>
      <c r="C792" s="19">
        <v>3749</v>
      </c>
      <c r="D792" s="13">
        <v>1428.8546279007735</v>
      </c>
      <c r="E792" s="13">
        <v>4.04001066951187</v>
      </c>
      <c r="F792" s="13">
        <v>0</v>
      </c>
      <c r="G792" s="76">
        <f t="shared" si="48"/>
        <v>1432.8946385702855</v>
      </c>
      <c r="H792" s="13">
        <v>390.3056608627858</v>
      </c>
      <c r="I792" s="13">
        <v>381.5720500648508</v>
      </c>
      <c r="J792" s="13">
        <v>452.2303630301414</v>
      </c>
      <c r="K792" s="77">
        <f t="shared" si="49"/>
        <v>408.0360246525927</v>
      </c>
    </row>
    <row r="793" spans="1:11" ht="12.75">
      <c r="A793" s="19" t="s">
        <v>363</v>
      </c>
      <c r="B793" s="6" t="s">
        <v>895</v>
      </c>
      <c r="C793" s="19">
        <v>6942</v>
      </c>
      <c r="D793" s="13">
        <v>1669.584557764333</v>
      </c>
      <c r="E793" s="13">
        <v>0</v>
      </c>
      <c r="F793" s="13">
        <v>0</v>
      </c>
      <c r="G793" s="76">
        <f t="shared" si="48"/>
        <v>1669.584557764333</v>
      </c>
      <c r="H793" s="13">
        <v>440.2628435287454</v>
      </c>
      <c r="I793" s="13">
        <v>388.07716172698775</v>
      </c>
      <c r="J793" s="13">
        <v>429.5362551138</v>
      </c>
      <c r="K793" s="77">
        <f t="shared" si="49"/>
        <v>419.2920867898444</v>
      </c>
    </row>
    <row r="794" spans="1:11" ht="12.75">
      <c r="A794" s="19" t="s">
        <v>293</v>
      </c>
      <c r="B794" s="6" t="s">
        <v>896</v>
      </c>
      <c r="C794" s="19">
        <v>14990</v>
      </c>
      <c r="D794" s="13">
        <v>381.3711140760507</v>
      </c>
      <c r="E794" s="13">
        <v>0</v>
      </c>
      <c r="F794" s="13">
        <v>0</v>
      </c>
      <c r="G794" s="76">
        <f t="shared" si="48"/>
        <v>381.3711140760507</v>
      </c>
      <c r="H794" s="13">
        <v>399.3242490290612</v>
      </c>
      <c r="I794" s="13">
        <v>403.65706644496174</v>
      </c>
      <c r="J794" s="13">
        <v>461.7367414943295</v>
      </c>
      <c r="K794" s="77">
        <f t="shared" si="49"/>
        <v>421.57268565611747</v>
      </c>
    </row>
    <row r="795" spans="1:11" ht="12.75">
      <c r="A795" s="19" t="s">
        <v>315</v>
      </c>
      <c r="B795" s="6" t="s">
        <v>897</v>
      </c>
      <c r="C795" s="19">
        <v>4893</v>
      </c>
      <c r="D795" s="13">
        <v>1769.2086654404252</v>
      </c>
      <c r="E795" s="13">
        <v>0</v>
      </c>
      <c r="F795" s="13">
        <v>0</v>
      </c>
      <c r="G795" s="76">
        <f t="shared" si="48"/>
        <v>1769.2086654404252</v>
      </c>
      <c r="H795" s="13">
        <v>371.19185473176606</v>
      </c>
      <c r="I795" s="13">
        <v>416.249488247012</v>
      </c>
      <c r="J795" s="13">
        <v>446.9113727774372</v>
      </c>
      <c r="K795" s="77">
        <f t="shared" si="49"/>
        <v>411.4509052520718</v>
      </c>
    </row>
    <row r="796" spans="1:11" ht="12.75">
      <c r="A796" s="19" t="s">
        <v>412</v>
      </c>
      <c r="B796" s="6" t="s">
        <v>898</v>
      </c>
      <c r="C796" s="19">
        <v>3112</v>
      </c>
      <c r="D796" s="13">
        <v>491.8592544987147</v>
      </c>
      <c r="E796" s="13">
        <v>76.16227506426735</v>
      </c>
      <c r="F796" s="13">
        <v>0</v>
      </c>
      <c r="G796" s="76">
        <f t="shared" si="48"/>
        <v>568.021529562982</v>
      </c>
      <c r="H796" s="13">
        <v>362.2312558823529</v>
      </c>
      <c r="I796" s="13">
        <v>393.5040016307893</v>
      </c>
      <c r="J796" s="13">
        <v>391.8520176735218</v>
      </c>
      <c r="K796" s="77">
        <f t="shared" si="49"/>
        <v>382.52909172888803</v>
      </c>
    </row>
    <row r="797" spans="1:11" ht="12.75">
      <c r="A797" s="19" t="s">
        <v>297</v>
      </c>
      <c r="B797" s="6" t="s">
        <v>899</v>
      </c>
      <c r="C797" s="19">
        <v>6975</v>
      </c>
      <c r="D797" s="13">
        <v>1099.967741935484</v>
      </c>
      <c r="E797" s="13">
        <v>0</v>
      </c>
      <c r="F797" s="13">
        <v>0</v>
      </c>
      <c r="G797" s="76">
        <f t="shared" si="48"/>
        <v>1099.967741935484</v>
      </c>
      <c r="H797" s="13">
        <v>431.7826785764722</v>
      </c>
      <c r="I797" s="13">
        <v>455.24113739056764</v>
      </c>
      <c r="J797" s="13">
        <v>457.3923356272402</v>
      </c>
      <c r="K797" s="77">
        <f t="shared" si="49"/>
        <v>448.1387171980934</v>
      </c>
    </row>
    <row r="798" spans="1:11" ht="12.75">
      <c r="A798" s="19" t="s">
        <v>317</v>
      </c>
      <c r="B798" s="6" t="s">
        <v>900</v>
      </c>
      <c r="C798" s="19">
        <v>6468</v>
      </c>
      <c r="D798" s="13">
        <v>1734.28293135436</v>
      </c>
      <c r="E798" s="13">
        <v>0</v>
      </c>
      <c r="F798" s="13">
        <v>0</v>
      </c>
      <c r="G798" s="76">
        <f t="shared" si="48"/>
        <v>1734.28293135436</v>
      </c>
      <c r="H798" s="13">
        <v>410.4266138267093</v>
      </c>
      <c r="I798" s="13">
        <v>400.6581790312691</v>
      </c>
      <c r="J798" s="13">
        <v>418.86666944959796</v>
      </c>
      <c r="K798" s="77">
        <f t="shared" si="49"/>
        <v>409.9838207691921</v>
      </c>
    </row>
    <row r="799" spans="1:11" ht="12.75">
      <c r="A799" s="19" t="s">
        <v>368</v>
      </c>
      <c r="B799" s="6" t="s">
        <v>901</v>
      </c>
      <c r="C799" s="19">
        <v>1421</v>
      </c>
      <c r="D799" s="13">
        <v>519.2547501759325</v>
      </c>
      <c r="E799" s="13">
        <v>0.3434201266713582</v>
      </c>
      <c r="F799" s="13">
        <v>0</v>
      </c>
      <c r="G799" s="76">
        <f t="shared" si="48"/>
        <v>519.5981703026039</v>
      </c>
      <c r="H799" s="13">
        <v>368.8916868475992</v>
      </c>
      <c r="I799" s="13">
        <v>394.8433126293996</v>
      </c>
      <c r="J799" s="13">
        <v>428.1666812104152</v>
      </c>
      <c r="K799" s="77">
        <f t="shared" si="49"/>
        <v>397.300560229138</v>
      </c>
    </row>
    <row r="800" spans="1:11" ht="12.75">
      <c r="A800" s="19" t="s">
        <v>370</v>
      </c>
      <c r="B800" s="6" t="s">
        <v>902</v>
      </c>
      <c r="C800" s="19">
        <v>1664</v>
      </c>
      <c r="D800" s="13">
        <v>446.5</v>
      </c>
      <c r="E800" s="13">
        <v>0</v>
      </c>
      <c r="F800" s="13">
        <v>0</v>
      </c>
      <c r="G800" s="76">
        <f t="shared" si="48"/>
        <v>446.5</v>
      </c>
      <c r="H800" s="13">
        <v>368.2098730814639</v>
      </c>
      <c r="I800" s="13">
        <v>377.82739952295765</v>
      </c>
      <c r="J800" s="13">
        <v>447.4704471153846</v>
      </c>
      <c r="K800" s="77">
        <f t="shared" si="49"/>
        <v>397.8359065732687</v>
      </c>
    </row>
    <row r="801" spans="1:11" ht="12.75">
      <c r="A801" s="19" t="s">
        <v>320</v>
      </c>
      <c r="B801" s="6" t="s">
        <v>903</v>
      </c>
      <c r="C801" s="19">
        <v>4108</v>
      </c>
      <c r="D801" s="13">
        <v>1032.574975657254</v>
      </c>
      <c r="E801" s="13">
        <v>0</v>
      </c>
      <c r="F801" s="13">
        <v>0</v>
      </c>
      <c r="G801" s="76">
        <f t="shared" si="48"/>
        <v>1032.574975657254</v>
      </c>
      <c r="H801" s="13">
        <v>412.1063427352453</v>
      </c>
      <c r="I801" s="13">
        <v>369.4797925594537</v>
      </c>
      <c r="J801" s="13">
        <v>438.67053164556955</v>
      </c>
      <c r="K801" s="77">
        <f t="shared" si="49"/>
        <v>406.75222231342286</v>
      </c>
    </row>
    <row r="802" spans="1:11" ht="12.75">
      <c r="A802" s="19" t="s">
        <v>322</v>
      </c>
      <c r="B802" s="6" t="s">
        <v>861</v>
      </c>
      <c r="C802" s="19">
        <v>6638</v>
      </c>
      <c r="D802" s="13">
        <v>373.38098824947275</v>
      </c>
      <c r="E802" s="13">
        <v>0</v>
      </c>
      <c r="F802" s="13">
        <v>0</v>
      </c>
      <c r="G802" s="76">
        <f t="shared" si="48"/>
        <v>373.38098824947275</v>
      </c>
      <c r="H802" s="13">
        <v>359.1402962184874</v>
      </c>
      <c r="I802" s="13">
        <v>401.23039928003595</v>
      </c>
      <c r="J802" s="13">
        <v>439.239730340464</v>
      </c>
      <c r="K802" s="77">
        <f t="shared" si="49"/>
        <v>399.8701419463291</v>
      </c>
    </row>
    <row r="803" spans="1:11" ht="12.75">
      <c r="A803" s="19" t="s">
        <v>623</v>
      </c>
      <c r="B803" s="6" t="s">
        <v>904</v>
      </c>
      <c r="C803" s="19">
        <v>3974</v>
      </c>
      <c r="D803" s="13">
        <v>318.26975339708105</v>
      </c>
      <c r="E803" s="13">
        <v>0</v>
      </c>
      <c r="F803" s="13">
        <v>0</v>
      </c>
      <c r="G803" s="76">
        <f t="shared" si="48"/>
        <v>318.26975339708105</v>
      </c>
      <c r="H803" s="13">
        <v>394.81982577433627</v>
      </c>
      <c r="I803" s="13">
        <v>419.6710842572062</v>
      </c>
      <c r="J803" s="13">
        <v>407.11226170105687</v>
      </c>
      <c r="K803" s="77">
        <f t="shared" si="49"/>
        <v>407.2010572441998</v>
      </c>
    </row>
    <row r="804" spans="1:11" ht="12.75">
      <c r="A804" s="19" t="s">
        <v>373</v>
      </c>
      <c r="B804" s="6" t="s">
        <v>905</v>
      </c>
      <c r="C804" s="19">
        <v>6068</v>
      </c>
      <c r="D804" s="13">
        <v>775.9568226763349</v>
      </c>
      <c r="E804" s="13">
        <v>0</v>
      </c>
      <c r="F804" s="13">
        <v>0</v>
      </c>
      <c r="G804" s="76">
        <f t="shared" si="48"/>
        <v>775.9568226763349</v>
      </c>
      <c r="H804" s="13">
        <v>373.42750935653316</v>
      </c>
      <c r="I804" s="13">
        <v>396.75506143790847</v>
      </c>
      <c r="J804" s="13">
        <v>428.3383060316414</v>
      </c>
      <c r="K804" s="77">
        <f t="shared" si="49"/>
        <v>399.5069589420277</v>
      </c>
    </row>
    <row r="805" spans="1:11" ht="12.75">
      <c r="A805" s="19" t="s">
        <v>653</v>
      </c>
      <c r="B805" s="6" t="s">
        <v>2353</v>
      </c>
      <c r="C805" s="19">
        <v>15943</v>
      </c>
      <c r="D805" s="13">
        <v>720.3117355579251</v>
      </c>
      <c r="E805" s="13">
        <v>0</v>
      </c>
      <c r="F805" s="13">
        <v>0</v>
      </c>
      <c r="G805" s="76">
        <f t="shared" si="48"/>
        <v>720.3117355579251</v>
      </c>
      <c r="H805" s="13">
        <v>433.096910145643</v>
      </c>
      <c r="I805" s="13">
        <v>439.88356756256934</v>
      </c>
      <c r="J805" s="13">
        <v>496.36056821175436</v>
      </c>
      <c r="K805" s="77">
        <f t="shared" si="49"/>
        <v>456.4470153066556</v>
      </c>
    </row>
    <row r="806" spans="1:11" ht="12.75">
      <c r="A806" s="19" t="s">
        <v>437</v>
      </c>
      <c r="B806" s="6" t="s">
        <v>906</v>
      </c>
      <c r="C806" s="19">
        <v>5446</v>
      </c>
      <c r="D806" s="13">
        <v>2226.747704737422</v>
      </c>
      <c r="E806" s="13">
        <v>0</v>
      </c>
      <c r="F806" s="13">
        <v>0</v>
      </c>
      <c r="G806" s="76">
        <f t="shared" si="48"/>
        <v>2226.747704737422</v>
      </c>
      <c r="H806" s="13">
        <v>374.2619909518639</v>
      </c>
      <c r="I806" s="13">
        <v>387.7703627075351</v>
      </c>
      <c r="J806" s="13">
        <v>462.50812908556736</v>
      </c>
      <c r="K806" s="77">
        <f t="shared" si="49"/>
        <v>408.1801609149888</v>
      </c>
    </row>
    <row r="807" spans="1:11" ht="12.75">
      <c r="A807" s="19" t="s">
        <v>657</v>
      </c>
      <c r="B807" s="6" t="s">
        <v>907</v>
      </c>
      <c r="C807" s="19">
        <v>4752</v>
      </c>
      <c r="D807" s="13">
        <v>641.0852272727273</v>
      </c>
      <c r="E807" s="13">
        <v>0</v>
      </c>
      <c r="F807" s="13">
        <v>0</v>
      </c>
      <c r="G807" s="76">
        <f t="shared" si="48"/>
        <v>641.0852272727273</v>
      </c>
      <c r="H807" s="13">
        <v>373.5320683475724</v>
      </c>
      <c r="I807" s="13">
        <v>387.0639078838174</v>
      </c>
      <c r="J807" s="13">
        <v>433.23925505050505</v>
      </c>
      <c r="K807" s="77">
        <f t="shared" si="49"/>
        <v>397.945077093965</v>
      </c>
    </row>
    <row r="808" spans="1:11" ht="12.75">
      <c r="A808" s="19" t="s">
        <v>377</v>
      </c>
      <c r="B808" s="6" t="s">
        <v>908</v>
      </c>
      <c r="C808" s="19">
        <v>1482</v>
      </c>
      <c r="D808" s="13">
        <v>136.3502024291498</v>
      </c>
      <c r="E808" s="13">
        <v>0</v>
      </c>
      <c r="F808" s="13">
        <v>0</v>
      </c>
      <c r="G808" s="76">
        <f t="shared" si="48"/>
        <v>136.3502024291498</v>
      </c>
      <c r="H808" s="13">
        <v>357.91417813765185</v>
      </c>
      <c r="I808" s="13">
        <v>377.8404429569266</v>
      </c>
      <c r="J808" s="13">
        <v>495.29443792172736</v>
      </c>
      <c r="K808" s="77">
        <f t="shared" si="49"/>
        <v>410.3496863387686</v>
      </c>
    </row>
    <row r="809" spans="1:11" ht="12.75">
      <c r="A809" s="19"/>
      <c r="B809" s="6"/>
      <c r="C809" s="19"/>
      <c r="D809" s="13"/>
      <c r="E809" s="13"/>
      <c r="F809" s="13"/>
      <c r="G809" s="12"/>
      <c r="H809" s="13"/>
      <c r="I809" s="13"/>
      <c r="J809" s="13"/>
      <c r="K809" s="77"/>
    </row>
    <row r="810" spans="1:11" ht="12.75">
      <c r="A810" s="19"/>
      <c r="B810" s="6" t="s">
        <v>255</v>
      </c>
      <c r="C810" s="19">
        <v>185075</v>
      </c>
      <c r="D810" s="13">
        <v>1077.1094961502095</v>
      </c>
      <c r="E810" s="13">
        <v>1.8433932189652844</v>
      </c>
      <c r="F810" s="13">
        <v>25.170104011887073</v>
      </c>
      <c r="G810" s="12"/>
      <c r="H810" s="13">
        <v>397.82433237620484</v>
      </c>
      <c r="I810" s="13">
        <v>402.7112222814215</v>
      </c>
      <c r="J810" s="13">
        <v>447.1554304579224</v>
      </c>
      <c r="K810" s="77"/>
    </row>
    <row r="811" spans="1:11" ht="12.75">
      <c r="A811" s="19"/>
      <c r="B811" s="6"/>
      <c r="C811" s="19"/>
      <c r="D811" s="13"/>
      <c r="E811" s="13"/>
      <c r="F811" s="13"/>
      <c r="G811" s="12"/>
      <c r="H811" s="13"/>
      <c r="I811" s="13"/>
      <c r="J811" s="13"/>
      <c r="K811" s="77"/>
    </row>
    <row r="812" spans="1:11" ht="12.75">
      <c r="A812" s="19"/>
      <c r="B812" s="6"/>
      <c r="C812" s="19"/>
      <c r="D812" s="13"/>
      <c r="E812" s="13"/>
      <c r="F812" s="13"/>
      <c r="G812" s="12"/>
      <c r="H812" s="13"/>
      <c r="I812" s="13"/>
      <c r="J812" s="13"/>
      <c r="K812" s="77"/>
    </row>
    <row r="813" spans="1:11" ht="12.75">
      <c r="A813" s="30" t="s">
        <v>80</v>
      </c>
      <c r="B813" s="16" t="s">
        <v>909</v>
      </c>
      <c r="C813" s="16"/>
      <c r="D813" s="13"/>
      <c r="E813" s="13"/>
      <c r="F813" s="13"/>
      <c r="G813" s="12"/>
      <c r="H813" s="13"/>
      <c r="I813" s="13"/>
      <c r="J813" s="13"/>
      <c r="K813" s="77"/>
    </row>
    <row r="814" spans="1:11" ht="12.75">
      <c r="A814" s="19"/>
      <c r="B814" s="6"/>
      <c r="C814" s="19"/>
      <c r="D814" s="13"/>
      <c r="E814" s="13"/>
      <c r="F814" s="13"/>
      <c r="G814" s="12"/>
      <c r="H814" s="13"/>
      <c r="I814" s="13"/>
      <c r="J814" s="13"/>
      <c r="K814" s="77"/>
    </row>
    <row r="815" spans="1:11" ht="12.75">
      <c r="A815" s="19" t="s">
        <v>207</v>
      </c>
      <c r="B815" s="6" t="s">
        <v>910</v>
      </c>
      <c r="C815" s="19">
        <v>913</v>
      </c>
      <c r="D815" s="13">
        <v>1702.7667031763417</v>
      </c>
      <c r="E815" s="13">
        <v>0</v>
      </c>
      <c r="F815" s="13">
        <v>0</v>
      </c>
      <c r="G815" s="76">
        <f aca="true" t="shared" si="50" ref="G815:G838">D815+E815+F815</f>
        <v>1702.7667031763417</v>
      </c>
      <c r="H815" s="13">
        <v>405.7636952965235</v>
      </c>
      <c r="I815" s="13">
        <v>382.7439937434828</v>
      </c>
      <c r="J815" s="13">
        <v>473.9851150054764</v>
      </c>
      <c r="K815" s="77">
        <f aca="true" t="shared" si="51" ref="K815:K838">(H815+I815+J815)/3</f>
        <v>420.83093468182756</v>
      </c>
    </row>
    <row r="816" spans="1:11" ht="12.75">
      <c r="A816" s="19" t="s">
        <v>211</v>
      </c>
      <c r="B816" s="6" t="s">
        <v>911</v>
      </c>
      <c r="C816" s="19">
        <v>1942</v>
      </c>
      <c r="D816" s="13">
        <v>1609.0437693099898</v>
      </c>
      <c r="E816" s="13">
        <v>0</v>
      </c>
      <c r="F816" s="13">
        <v>0</v>
      </c>
      <c r="G816" s="76">
        <f t="shared" si="50"/>
        <v>1609.0437693099898</v>
      </c>
      <c r="H816" s="13">
        <v>400.89260395061723</v>
      </c>
      <c r="I816" s="13">
        <v>380.1732985593641</v>
      </c>
      <c r="J816" s="13">
        <v>411.26762358393415</v>
      </c>
      <c r="K816" s="77">
        <f t="shared" si="51"/>
        <v>397.4445086979718</v>
      </c>
    </row>
    <row r="817" spans="1:11" ht="12.75">
      <c r="A817" s="19" t="s">
        <v>215</v>
      </c>
      <c r="B817" s="6" t="s">
        <v>912</v>
      </c>
      <c r="C817" s="19">
        <v>997</v>
      </c>
      <c r="D817" s="13">
        <v>2007.4974924774324</v>
      </c>
      <c r="E817" s="13">
        <v>0</v>
      </c>
      <c r="F817" s="13">
        <v>0</v>
      </c>
      <c r="G817" s="76">
        <f t="shared" si="50"/>
        <v>2007.4974924774324</v>
      </c>
      <c r="H817" s="13">
        <v>352.3736610328638</v>
      </c>
      <c r="I817" s="13">
        <v>459.76819925163704</v>
      </c>
      <c r="J817" s="13">
        <v>527.281885656971</v>
      </c>
      <c r="K817" s="77">
        <f t="shared" si="51"/>
        <v>446.47458198049054</v>
      </c>
    </row>
    <row r="818" spans="1:11" ht="12.75">
      <c r="A818" s="19" t="s">
        <v>217</v>
      </c>
      <c r="B818" s="6" t="s">
        <v>913</v>
      </c>
      <c r="C818" s="19">
        <v>3201</v>
      </c>
      <c r="D818" s="13">
        <v>1335.6251171508904</v>
      </c>
      <c r="E818" s="13">
        <v>112.26491721337082</v>
      </c>
      <c r="F818" s="13">
        <v>0</v>
      </c>
      <c r="G818" s="76">
        <f t="shared" si="50"/>
        <v>1447.8900343642613</v>
      </c>
      <c r="H818" s="13">
        <v>349.5533960334676</v>
      </c>
      <c r="I818" s="13">
        <v>383.8976078250155</v>
      </c>
      <c r="J818" s="13">
        <v>425.2567244611059</v>
      </c>
      <c r="K818" s="77">
        <f t="shared" si="51"/>
        <v>386.235909439863</v>
      </c>
    </row>
    <row r="819" spans="1:11" ht="12.75">
      <c r="A819" s="19" t="s">
        <v>219</v>
      </c>
      <c r="B819" s="6" t="s">
        <v>914</v>
      </c>
      <c r="C819" s="19">
        <v>3274</v>
      </c>
      <c r="D819" s="13">
        <v>4172.000610873549</v>
      </c>
      <c r="E819" s="13">
        <v>0</v>
      </c>
      <c r="F819" s="13">
        <v>0</v>
      </c>
      <c r="G819" s="76">
        <f t="shared" si="50"/>
        <v>4172.000610873549</v>
      </c>
      <c r="H819" s="13">
        <v>385.68153676913806</v>
      </c>
      <c r="I819" s="13">
        <v>391.11593286967036</v>
      </c>
      <c r="J819" s="13">
        <v>453.69171808185706</v>
      </c>
      <c r="K819" s="77">
        <f t="shared" si="51"/>
        <v>410.1630625735552</v>
      </c>
    </row>
    <row r="820" spans="1:11" ht="12.75">
      <c r="A820" s="19" t="s">
        <v>221</v>
      </c>
      <c r="B820" s="6" t="s">
        <v>915</v>
      </c>
      <c r="C820" s="19">
        <v>1561</v>
      </c>
      <c r="D820" s="13">
        <v>1125.5714285714287</v>
      </c>
      <c r="E820" s="13">
        <v>0</v>
      </c>
      <c r="F820" s="13">
        <v>0</v>
      </c>
      <c r="G820" s="76">
        <f t="shared" si="50"/>
        <v>1125.5714285714287</v>
      </c>
      <c r="H820" s="13">
        <v>355.60255398773</v>
      </c>
      <c r="I820" s="13">
        <v>379.04654732254056</v>
      </c>
      <c r="J820" s="13">
        <v>458.47475976937864</v>
      </c>
      <c r="K820" s="77">
        <f t="shared" si="51"/>
        <v>397.70795369321644</v>
      </c>
    </row>
    <row r="821" spans="1:11" ht="12.75">
      <c r="A821" s="19" t="s">
        <v>279</v>
      </c>
      <c r="B821" s="6" t="s">
        <v>916</v>
      </c>
      <c r="C821" s="19">
        <v>2387</v>
      </c>
      <c r="D821" s="13">
        <v>2166.49853372434</v>
      </c>
      <c r="E821" s="13">
        <v>0</v>
      </c>
      <c r="F821" s="13">
        <v>0</v>
      </c>
      <c r="G821" s="76">
        <f t="shared" si="50"/>
        <v>2166.49853372434</v>
      </c>
      <c r="H821" s="13">
        <v>387.9643506988563</v>
      </c>
      <c r="I821" s="13">
        <v>394.5538518675722</v>
      </c>
      <c r="J821" s="13">
        <v>440.590228320067</v>
      </c>
      <c r="K821" s="77">
        <f t="shared" si="51"/>
        <v>407.7028102954985</v>
      </c>
    </row>
    <row r="822" spans="1:11" ht="12.75">
      <c r="A822" s="19" t="s">
        <v>225</v>
      </c>
      <c r="B822" s="6" t="s">
        <v>917</v>
      </c>
      <c r="C822" s="19">
        <v>2689</v>
      </c>
      <c r="D822" s="13">
        <v>1575.2640386760877</v>
      </c>
      <c r="E822" s="13">
        <v>0</v>
      </c>
      <c r="F822" s="13">
        <v>0</v>
      </c>
      <c r="G822" s="76">
        <f t="shared" si="50"/>
        <v>1575.2640386760877</v>
      </c>
      <c r="H822" s="13">
        <v>365.15897940007227</v>
      </c>
      <c r="I822" s="13">
        <v>381.55020180180185</v>
      </c>
      <c r="J822" s="13">
        <v>440.3525753068056</v>
      </c>
      <c r="K822" s="77">
        <f t="shared" si="51"/>
        <v>395.68725216955994</v>
      </c>
    </row>
    <row r="823" spans="1:11" ht="12.75">
      <c r="A823" s="19" t="s">
        <v>227</v>
      </c>
      <c r="B823" s="6" t="s">
        <v>918</v>
      </c>
      <c r="C823" s="19">
        <v>2157</v>
      </c>
      <c r="D823" s="13">
        <v>936.1381548446917</v>
      </c>
      <c r="E823" s="13">
        <v>0</v>
      </c>
      <c r="F823" s="13">
        <v>0</v>
      </c>
      <c r="G823" s="76">
        <f t="shared" si="50"/>
        <v>936.1381548446917</v>
      </c>
      <c r="H823" s="13">
        <v>360.40097978436654</v>
      </c>
      <c r="I823" s="13">
        <v>377.87768270540175</v>
      </c>
      <c r="J823" s="13">
        <v>447.4223875753361</v>
      </c>
      <c r="K823" s="77">
        <f t="shared" si="51"/>
        <v>395.2336833550348</v>
      </c>
    </row>
    <row r="824" spans="1:11" ht="12.75">
      <c r="A824" s="19" t="s">
        <v>229</v>
      </c>
      <c r="B824" s="6" t="s">
        <v>919</v>
      </c>
      <c r="C824" s="19">
        <v>1189</v>
      </c>
      <c r="D824" s="13">
        <v>2425.156433978133</v>
      </c>
      <c r="E824" s="13">
        <v>0</v>
      </c>
      <c r="F824" s="13">
        <v>0</v>
      </c>
      <c r="G824" s="76">
        <f t="shared" si="50"/>
        <v>2425.156433978133</v>
      </c>
      <c r="H824" s="13">
        <v>364.6889266281945</v>
      </c>
      <c r="I824" s="13">
        <v>372.3122768974145</v>
      </c>
      <c r="J824" s="13">
        <v>403.19185870479396</v>
      </c>
      <c r="K824" s="77">
        <f t="shared" si="51"/>
        <v>380.064354076801</v>
      </c>
    </row>
    <row r="825" spans="1:11" ht="12.75">
      <c r="A825" s="19" t="s">
        <v>235</v>
      </c>
      <c r="B825" s="6" t="s">
        <v>920</v>
      </c>
      <c r="C825" s="19">
        <v>4301</v>
      </c>
      <c r="D825" s="13">
        <v>1381.23668914206</v>
      </c>
      <c r="E825" s="13">
        <v>0</v>
      </c>
      <c r="F825" s="13">
        <v>0</v>
      </c>
      <c r="G825" s="76">
        <f t="shared" si="50"/>
        <v>1381.23668914206</v>
      </c>
      <c r="H825" s="13">
        <v>370.9942308238636</v>
      </c>
      <c r="I825" s="13">
        <v>382.9777726190477</v>
      </c>
      <c r="J825" s="13">
        <v>395.3669948849105</v>
      </c>
      <c r="K825" s="77">
        <f t="shared" si="51"/>
        <v>383.1129994426073</v>
      </c>
    </row>
    <row r="826" spans="1:11" ht="12.75">
      <c r="A826" s="19" t="s">
        <v>237</v>
      </c>
      <c r="B826" s="6" t="s">
        <v>921</v>
      </c>
      <c r="C826" s="19">
        <v>2114</v>
      </c>
      <c r="D826" s="13">
        <v>1428.6329233680226</v>
      </c>
      <c r="E826" s="13">
        <v>0</v>
      </c>
      <c r="F826" s="13">
        <v>0</v>
      </c>
      <c r="G826" s="76">
        <f t="shared" si="50"/>
        <v>1428.6329233680226</v>
      </c>
      <c r="H826" s="13">
        <v>349.13134546313796</v>
      </c>
      <c r="I826" s="13">
        <v>384.8093190386428</v>
      </c>
      <c r="J826" s="13">
        <v>400.68723746452224</v>
      </c>
      <c r="K826" s="77">
        <f t="shared" si="51"/>
        <v>378.20930065543433</v>
      </c>
    </row>
    <row r="827" spans="1:11" ht="12.75">
      <c r="A827" s="19" t="s">
        <v>266</v>
      </c>
      <c r="B827" s="6" t="s">
        <v>922</v>
      </c>
      <c r="C827" s="19">
        <v>2814</v>
      </c>
      <c r="D827" s="13">
        <v>1443.549395877754</v>
      </c>
      <c r="E827" s="13">
        <v>0</v>
      </c>
      <c r="F827" s="13">
        <v>0</v>
      </c>
      <c r="G827" s="76">
        <f t="shared" si="50"/>
        <v>1443.549395877754</v>
      </c>
      <c r="H827" s="13">
        <v>360.6918336820084</v>
      </c>
      <c r="I827" s="13">
        <v>378.8748517472644</v>
      </c>
      <c r="J827" s="13">
        <v>430.6300337597726</v>
      </c>
      <c r="K827" s="77">
        <f t="shared" si="51"/>
        <v>390.0655730630151</v>
      </c>
    </row>
    <row r="828" spans="1:11" ht="12.75">
      <c r="A828" s="19" t="s">
        <v>239</v>
      </c>
      <c r="B828" s="6" t="s">
        <v>923</v>
      </c>
      <c r="C828" s="19">
        <v>1870</v>
      </c>
      <c r="D828" s="13">
        <v>2098.1155080213903</v>
      </c>
      <c r="E828" s="13">
        <v>0</v>
      </c>
      <c r="F828" s="13">
        <v>0</v>
      </c>
      <c r="G828" s="76">
        <f t="shared" si="50"/>
        <v>2098.1155080213903</v>
      </c>
      <c r="H828" s="13">
        <v>332.07627880299253</v>
      </c>
      <c r="I828" s="13">
        <v>365.12276627965673</v>
      </c>
      <c r="J828" s="13">
        <v>441.98232085561494</v>
      </c>
      <c r="K828" s="77">
        <f t="shared" si="51"/>
        <v>379.7271219794214</v>
      </c>
    </row>
    <row r="829" spans="1:11" ht="12.75">
      <c r="A829" s="19" t="s">
        <v>241</v>
      </c>
      <c r="B829" s="6" t="s">
        <v>924</v>
      </c>
      <c r="C829" s="19">
        <v>2398</v>
      </c>
      <c r="D829" s="13">
        <v>1593.585487906589</v>
      </c>
      <c r="E829" s="13">
        <v>0</v>
      </c>
      <c r="F829" s="13">
        <v>0</v>
      </c>
      <c r="G829" s="76">
        <f t="shared" si="50"/>
        <v>1593.585487906589</v>
      </c>
      <c r="H829" s="13">
        <v>350.784149122807</v>
      </c>
      <c r="I829" s="13">
        <v>369.16054762903906</v>
      </c>
      <c r="J829" s="13">
        <v>413.62847998331944</v>
      </c>
      <c r="K829" s="77">
        <f t="shared" si="51"/>
        <v>377.8577255783885</v>
      </c>
    </row>
    <row r="830" spans="1:11" ht="12.75">
      <c r="A830" s="19" t="s">
        <v>249</v>
      </c>
      <c r="B830" s="6" t="s">
        <v>925</v>
      </c>
      <c r="C830" s="19">
        <v>1724</v>
      </c>
      <c r="D830" s="13">
        <v>486.2650812064965</v>
      </c>
      <c r="E830" s="13">
        <v>0</v>
      </c>
      <c r="F830" s="13">
        <v>0</v>
      </c>
      <c r="G830" s="76">
        <f t="shared" si="50"/>
        <v>486.2650812064965</v>
      </c>
      <c r="H830" s="13">
        <v>365.1188250843644</v>
      </c>
      <c r="I830" s="13">
        <v>367.04520270270274</v>
      </c>
      <c r="J830" s="13">
        <v>438.58254640371234</v>
      </c>
      <c r="K830" s="77">
        <f t="shared" si="51"/>
        <v>390.24885806359316</v>
      </c>
    </row>
    <row r="831" spans="1:11" ht="12.75">
      <c r="A831" s="19" t="s">
        <v>251</v>
      </c>
      <c r="B831" s="6" t="s">
        <v>926</v>
      </c>
      <c r="C831" s="19">
        <v>2701</v>
      </c>
      <c r="D831" s="13">
        <v>1174.5679378008144</v>
      </c>
      <c r="E831" s="13">
        <v>0</v>
      </c>
      <c r="F831" s="13">
        <v>0</v>
      </c>
      <c r="G831" s="76">
        <f t="shared" si="50"/>
        <v>1174.5679378008144</v>
      </c>
      <c r="H831" s="13">
        <v>354.02717365269456</v>
      </c>
      <c r="I831" s="13">
        <v>371.95513732129416</v>
      </c>
      <c r="J831" s="13">
        <v>414.7138615327657</v>
      </c>
      <c r="K831" s="77">
        <f t="shared" si="51"/>
        <v>380.2320575022515</v>
      </c>
    </row>
    <row r="832" spans="1:11" ht="12.75">
      <c r="A832" s="19" t="s">
        <v>363</v>
      </c>
      <c r="B832" s="6" t="s">
        <v>927</v>
      </c>
      <c r="C832" s="19">
        <v>10655</v>
      </c>
      <c r="D832" s="13">
        <v>2727.6779915532616</v>
      </c>
      <c r="E832" s="13">
        <v>0</v>
      </c>
      <c r="F832" s="13">
        <v>427.84683247301734</v>
      </c>
      <c r="G832" s="76">
        <f t="shared" si="50"/>
        <v>3155.524824026279</v>
      </c>
      <c r="H832" s="13">
        <v>414.61513808463246</v>
      </c>
      <c r="I832" s="13">
        <v>440.50957190894985</v>
      </c>
      <c r="J832" s="13">
        <v>476.29531581417183</v>
      </c>
      <c r="K832" s="77">
        <f t="shared" si="51"/>
        <v>443.8066752692514</v>
      </c>
    </row>
    <row r="833" spans="1:11" ht="12.75">
      <c r="A833" s="19" t="s">
        <v>345</v>
      </c>
      <c r="B833" s="6" t="s">
        <v>928</v>
      </c>
      <c r="C833" s="19">
        <v>3061</v>
      </c>
      <c r="D833" s="13">
        <v>1218.2378307742567</v>
      </c>
      <c r="E833" s="13">
        <v>0</v>
      </c>
      <c r="F833" s="13">
        <v>0</v>
      </c>
      <c r="G833" s="76">
        <f t="shared" si="50"/>
        <v>1218.2378307742567</v>
      </c>
      <c r="H833" s="13">
        <v>360.92576569821927</v>
      </c>
      <c r="I833" s="13">
        <v>375.32437872607466</v>
      </c>
      <c r="J833" s="13">
        <v>438.4750359359686</v>
      </c>
      <c r="K833" s="77">
        <f t="shared" si="51"/>
        <v>391.5750601200875</v>
      </c>
    </row>
    <row r="834" spans="1:11" ht="12.75">
      <c r="A834" s="19" t="s">
        <v>295</v>
      </c>
      <c r="B834" s="6" t="s">
        <v>929</v>
      </c>
      <c r="C834" s="19">
        <v>2019</v>
      </c>
      <c r="D834" s="13">
        <v>1584.9806835066865</v>
      </c>
      <c r="E834" s="13">
        <v>0</v>
      </c>
      <c r="F834" s="13">
        <v>0</v>
      </c>
      <c r="G834" s="76">
        <f t="shared" si="50"/>
        <v>1584.9806835066865</v>
      </c>
      <c r="H834" s="13">
        <v>374.6891754473161</v>
      </c>
      <c r="I834" s="13">
        <v>375.79307132094425</v>
      </c>
      <c r="J834" s="13">
        <v>460.1174071322437</v>
      </c>
      <c r="K834" s="77">
        <f t="shared" si="51"/>
        <v>403.5332179668347</v>
      </c>
    </row>
    <row r="835" spans="1:11" ht="12.75">
      <c r="A835" s="19" t="s">
        <v>315</v>
      </c>
      <c r="B835" s="6" t="s">
        <v>930</v>
      </c>
      <c r="C835" s="19">
        <v>2784</v>
      </c>
      <c r="D835" s="13">
        <v>1714.0445402298851</v>
      </c>
      <c r="E835" s="13">
        <v>0</v>
      </c>
      <c r="F835" s="13">
        <v>0</v>
      </c>
      <c r="G835" s="76">
        <f t="shared" si="50"/>
        <v>1714.0445402298851</v>
      </c>
      <c r="H835" s="13">
        <v>618.7305450155226</v>
      </c>
      <c r="I835" s="13">
        <v>599.5268138801262</v>
      </c>
      <c r="J835" s="13">
        <v>1368.3127424568966</v>
      </c>
      <c r="K835" s="77">
        <f t="shared" si="51"/>
        <v>862.1900337841818</v>
      </c>
    </row>
    <row r="836" spans="1:11" ht="12.75">
      <c r="A836" s="19" t="s">
        <v>412</v>
      </c>
      <c r="B836" s="6" t="s">
        <v>931</v>
      </c>
      <c r="C836" s="19">
        <v>8045</v>
      </c>
      <c r="D836" s="13">
        <v>1590.8</v>
      </c>
      <c r="E836" s="13">
        <v>269.64375388440027</v>
      </c>
      <c r="F836" s="13">
        <v>0</v>
      </c>
      <c r="G836" s="76">
        <f t="shared" si="50"/>
        <v>1860.4437538844002</v>
      </c>
      <c r="H836" s="13">
        <v>400.5224836593367</v>
      </c>
      <c r="I836" s="13">
        <v>390.47874864179647</v>
      </c>
      <c r="J836" s="13">
        <v>451.48180733374767</v>
      </c>
      <c r="K836" s="77">
        <f t="shared" si="51"/>
        <v>414.1610132116269</v>
      </c>
    </row>
    <row r="837" spans="1:11" ht="12.75">
      <c r="A837" s="19" t="s">
        <v>317</v>
      </c>
      <c r="B837" s="6" t="s">
        <v>932</v>
      </c>
      <c r="C837" s="19">
        <v>2097</v>
      </c>
      <c r="D837" s="13">
        <v>1237.7715784453983</v>
      </c>
      <c r="E837" s="13">
        <v>0</v>
      </c>
      <c r="F837" s="13">
        <v>0</v>
      </c>
      <c r="G837" s="76">
        <f t="shared" si="50"/>
        <v>1237.7715784453983</v>
      </c>
      <c r="H837" s="13">
        <v>361.1499843230403</v>
      </c>
      <c r="I837" s="13">
        <v>375.38027220630374</v>
      </c>
      <c r="J837" s="13">
        <v>424.6927443967573</v>
      </c>
      <c r="K837" s="77">
        <f t="shared" si="51"/>
        <v>387.07433364203376</v>
      </c>
    </row>
    <row r="838" spans="1:11" ht="12.75">
      <c r="A838" s="19" t="s">
        <v>368</v>
      </c>
      <c r="B838" s="6" t="s">
        <v>933</v>
      </c>
      <c r="C838" s="19">
        <v>9242</v>
      </c>
      <c r="D838" s="13">
        <v>1219.2929019692708</v>
      </c>
      <c r="E838" s="13">
        <v>0</v>
      </c>
      <c r="F838" s="13">
        <v>704.6282190002164</v>
      </c>
      <c r="G838" s="76">
        <f t="shared" si="50"/>
        <v>1923.9211209694872</v>
      </c>
      <c r="H838" s="13">
        <v>432.22589632451354</v>
      </c>
      <c r="I838" s="13">
        <v>395.2305580984084</v>
      </c>
      <c r="J838" s="13">
        <v>499.62488368318554</v>
      </c>
      <c r="K838" s="77">
        <f t="shared" si="51"/>
        <v>442.3604460353692</v>
      </c>
    </row>
    <row r="839" spans="1:11" ht="12.75">
      <c r="A839" s="19"/>
      <c r="B839" s="6"/>
      <c r="C839" s="19"/>
      <c r="D839" s="13"/>
      <c r="E839" s="13"/>
      <c r="F839" s="13"/>
      <c r="G839" s="12"/>
      <c r="H839" s="13"/>
      <c r="I839" s="13"/>
      <c r="J839" s="13"/>
      <c r="K839" s="77"/>
    </row>
    <row r="840" spans="1:11" ht="12.75">
      <c r="A840" s="19"/>
      <c r="B840" s="6" t="s">
        <v>255</v>
      </c>
      <c r="C840" s="19">
        <v>76135</v>
      </c>
      <c r="D840" s="13">
        <v>1745.4237078873055</v>
      </c>
      <c r="E840" s="13">
        <v>33.212635450187165</v>
      </c>
      <c r="F840" s="13">
        <v>145.4112037827543</v>
      </c>
      <c r="G840" s="12"/>
      <c r="H840" s="13">
        <v>393.65629643465223</v>
      </c>
      <c r="I840" s="13">
        <v>400.54809009641787</v>
      </c>
      <c r="J840" s="13">
        <v>482.68777769751097</v>
      </c>
      <c r="K840" s="77"/>
    </row>
    <row r="841" spans="1:11" ht="12.75">
      <c r="A841" s="19"/>
      <c r="B841" s="6"/>
      <c r="C841" s="19"/>
      <c r="D841" s="13"/>
      <c r="E841" s="13"/>
      <c r="F841" s="13"/>
      <c r="G841" s="12"/>
      <c r="H841" s="13"/>
      <c r="I841" s="13"/>
      <c r="J841" s="13"/>
      <c r="K841" s="77"/>
    </row>
    <row r="842" spans="1:11" ht="12.75">
      <c r="A842" s="19"/>
      <c r="B842" s="6"/>
      <c r="C842" s="19"/>
      <c r="D842" s="13"/>
      <c r="E842" s="13"/>
      <c r="F842" s="13"/>
      <c r="G842" s="12"/>
      <c r="H842" s="13"/>
      <c r="I842" s="13"/>
      <c r="J842" s="13"/>
      <c r="K842" s="77"/>
    </row>
    <row r="843" spans="1:11" ht="12.75">
      <c r="A843" s="30" t="s">
        <v>82</v>
      </c>
      <c r="B843" s="16" t="s">
        <v>934</v>
      </c>
      <c r="C843" s="16"/>
      <c r="D843" s="13"/>
      <c r="E843" s="13"/>
      <c r="F843" s="13"/>
      <c r="G843" s="12"/>
      <c r="H843" s="13"/>
      <c r="I843" s="13"/>
      <c r="J843" s="13"/>
      <c r="K843" s="77"/>
    </row>
    <row r="844" spans="1:11" ht="12.75">
      <c r="A844" s="19"/>
      <c r="B844" s="6"/>
      <c r="C844" s="19"/>
      <c r="D844" s="13"/>
      <c r="E844" s="13"/>
      <c r="F844" s="13"/>
      <c r="G844" s="12"/>
      <c r="H844" s="13"/>
      <c r="I844" s="13"/>
      <c r="J844" s="13"/>
      <c r="K844" s="77"/>
    </row>
    <row r="845" spans="1:11" ht="12.75">
      <c r="A845" s="19" t="s">
        <v>207</v>
      </c>
      <c r="B845" s="6" t="s">
        <v>935</v>
      </c>
      <c r="C845" s="19">
        <v>6735</v>
      </c>
      <c r="D845" s="13">
        <v>1276.1896065330363</v>
      </c>
      <c r="E845" s="13">
        <v>0</v>
      </c>
      <c r="F845" s="13">
        <v>0</v>
      </c>
      <c r="G845" s="76">
        <f aca="true" t="shared" si="52" ref="G845:G875">D845+E845+F845</f>
        <v>1276.1896065330363</v>
      </c>
      <c r="H845" s="13">
        <v>504</v>
      </c>
      <c r="I845" s="13">
        <v>688.714434237387</v>
      </c>
      <c r="J845" s="13">
        <v>488.89406236080174</v>
      </c>
      <c r="K845" s="77">
        <f aca="true" t="shared" si="53" ref="K845:K875">(H845+I845+J845)/3</f>
        <v>560.5361655327296</v>
      </c>
    </row>
    <row r="846" spans="1:11" ht="12.75">
      <c r="A846" s="19" t="s">
        <v>209</v>
      </c>
      <c r="B846" s="6" t="s">
        <v>936</v>
      </c>
      <c r="C846" s="19">
        <v>1618</v>
      </c>
      <c r="D846" s="13">
        <v>1170.1631644004945</v>
      </c>
      <c r="E846" s="13">
        <v>259.5797280593325</v>
      </c>
      <c r="F846" s="13">
        <v>0</v>
      </c>
      <c r="G846" s="76">
        <f t="shared" si="52"/>
        <v>1429.742892459827</v>
      </c>
      <c r="H846" s="13">
        <v>316.28042987249546</v>
      </c>
      <c r="I846" s="13">
        <v>348.2182177858439</v>
      </c>
      <c r="J846" s="13">
        <v>409.18512978986405</v>
      </c>
      <c r="K846" s="77">
        <f t="shared" si="53"/>
        <v>357.8945924827344</v>
      </c>
    </row>
    <row r="847" spans="1:11" ht="12.75">
      <c r="A847" s="19" t="s">
        <v>211</v>
      </c>
      <c r="B847" s="6" t="s">
        <v>937</v>
      </c>
      <c r="C847" s="19">
        <v>5519</v>
      </c>
      <c r="D847" s="13">
        <v>3690.7396267439754</v>
      </c>
      <c r="E847" s="13">
        <v>489.21906142417106</v>
      </c>
      <c r="F847" s="13">
        <v>0</v>
      </c>
      <c r="G847" s="76">
        <f t="shared" si="52"/>
        <v>4179.958688168146</v>
      </c>
      <c r="H847" s="13">
        <v>323.8098432442262</v>
      </c>
      <c r="I847" s="13">
        <v>337.8270577375566</v>
      </c>
      <c r="J847" s="13">
        <v>408.9311933321254</v>
      </c>
      <c r="K847" s="77">
        <f t="shared" si="53"/>
        <v>356.8560314379694</v>
      </c>
    </row>
    <row r="848" spans="1:11" ht="12.75">
      <c r="A848" s="19" t="s">
        <v>213</v>
      </c>
      <c r="B848" s="6" t="s">
        <v>938</v>
      </c>
      <c r="C848" s="19">
        <v>3111</v>
      </c>
      <c r="D848" s="13">
        <v>1124.1105753776922</v>
      </c>
      <c r="E848" s="13">
        <v>0</v>
      </c>
      <c r="F848" s="13">
        <v>0</v>
      </c>
      <c r="G848" s="76">
        <f t="shared" si="52"/>
        <v>1124.1105753776922</v>
      </c>
      <c r="H848" s="13">
        <v>293.0972082527402</v>
      </c>
      <c r="I848" s="13">
        <v>353.6358972536349</v>
      </c>
      <c r="J848" s="13">
        <v>388.46664416586304</v>
      </c>
      <c r="K848" s="77">
        <f t="shared" si="53"/>
        <v>345.06658322407935</v>
      </c>
    </row>
    <row r="849" spans="1:11" ht="12.75">
      <c r="A849" s="19" t="s">
        <v>217</v>
      </c>
      <c r="B849" s="6" t="s">
        <v>939</v>
      </c>
      <c r="C849" s="19">
        <v>12935</v>
      </c>
      <c r="D849" s="13">
        <v>2795.3948975647468</v>
      </c>
      <c r="E849" s="13">
        <v>193.2740626207963</v>
      </c>
      <c r="F849" s="13">
        <v>0</v>
      </c>
      <c r="G849" s="76">
        <f t="shared" si="52"/>
        <v>2988.6689601855433</v>
      </c>
      <c r="H849" s="13">
        <v>405.29881614839064</v>
      </c>
      <c r="I849" s="13">
        <v>403.0046684125395</v>
      </c>
      <c r="J849" s="13">
        <v>427.2816106687283</v>
      </c>
      <c r="K849" s="77">
        <f t="shared" si="53"/>
        <v>411.8616984098862</v>
      </c>
    </row>
    <row r="850" spans="1:11" ht="12.75">
      <c r="A850" s="19" t="s">
        <v>219</v>
      </c>
      <c r="B850" s="6" t="s">
        <v>940</v>
      </c>
      <c r="C850" s="19">
        <v>2367</v>
      </c>
      <c r="D850" s="13">
        <v>2629.6311787072245</v>
      </c>
      <c r="E850" s="13">
        <v>91.52851711026616</v>
      </c>
      <c r="F850" s="13">
        <v>0</v>
      </c>
      <c r="G850" s="76">
        <f t="shared" si="52"/>
        <v>2721.1596958174905</v>
      </c>
      <c r="H850" s="13">
        <v>324.3929288738357</v>
      </c>
      <c r="I850" s="13">
        <v>318.50378996204137</v>
      </c>
      <c r="J850" s="13">
        <v>419.60893705111954</v>
      </c>
      <c r="K850" s="77">
        <f t="shared" si="53"/>
        <v>354.1685519623322</v>
      </c>
    </row>
    <row r="851" spans="1:11" ht="12.75">
      <c r="A851" s="19" t="s">
        <v>221</v>
      </c>
      <c r="B851" s="6" t="s">
        <v>941</v>
      </c>
      <c r="C851" s="19">
        <v>1770</v>
      </c>
      <c r="D851" s="13">
        <v>919.9548022598871</v>
      </c>
      <c r="E851" s="13">
        <v>169.4915254237288</v>
      </c>
      <c r="F851" s="13">
        <v>0</v>
      </c>
      <c r="G851" s="76">
        <f t="shared" si="52"/>
        <v>1089.446327683616</v>
      </c>
      <c r="H851" s="13">
        <v>445.7469580010632</v>
      </c>
      <c r="I851" s="13">
        <v>288.81668172043015</v>
      </c>
      <c r="J851" s="13">
        <v>464.5656768361582</v>
      </c>
      <c r="K851" s="77">
        <f t="shared" si="53"/>
        <v>399.7097721858839</v>
      </c>
    </row>
    <row r="852" spans="1:11" ht="12.75">
      <c r="A852" s="19" t="s">
        <v>223</v>
      </c>
      <c r="B852" s="6" t="s">
        <v>942</v>
      </c>
      <c r="C852" s="19">
        <v>3692</v>
      </c>
      <c r="D852" s="13">
        <v>51.8726977248104</v>
      </c>
      <c r="E852" s="13">
        <v>0</v>
      </c>
      <c r="F852" s="13">
        <v>0</v>
      </c>
      <c r="G852" s="76">
        <f t="shared" si="52"/>
        <v>51.8726977248104</v>
      </c>
      <c r="H852" s="13">
        <v>344.17477641534043</v>
      </c>
      <c r="I852" s="13">
        <v>383.8814272151899</v>
      </c>
      <c r="J852" s="13">
        <v>393.49228981581797</v>
      </c>
      <c r="K852" s="77">
        <f t="shared" si="53"/>
        <v>373.8494978154494</v>
      </c>
    </row>
    <row r="853" spans="1:11" ht="12.75">
      <c r="A853" s="19" t="s">
        <v>225</v>
      </c>
      <c r="B853" s="6" t="s">
        <v>943</v>
      </c>
      <c r="C853" s="19">
        <v>6349</v>
      </c>
      <c r="D853" s="13">
        <v>978.1965663884076</v>
      </c>
      <c r="E853" s="13">
        <v>0</v>
      </c>
      <c r="F853" s="13">
        <v>0</v>
      </c>
      <c r="G853" s="76">
        <f t="shared" si="52"/>
        <v>978.1965663884076</v>
      </c>
      <c r="H853" s="13">
        <v>341.12803325635105</v>
      </c>
      <c r="I853" s="13">
        <v>382.79951453895194</v>
      </c>
      <c r="J853" s="13">
        <v>411.4244797605922</v>
      </c>
      <c r="K853" s="77">
        <f t="shared" si="53"/>
        <v>378.45067585196506</v>
      </c>
    </row>
    <row r="854" spans="1:11" ht="12.75">
      <c r="A854" s="19" t="s">
        <v>227</v>
      </c>
      <c r="B854" s="6" t="s">
        <v>944</v>
      </c>
      <c r="C854" s="19">
        <v>866</v>
      </c>
      <c r="D854" s="13">
        <v>186.88568129330255</v>
      </c>
      <c r="E854" s="13">
        <v>0</v>
      </c>
      <c r="F854" s="13">
        <v>0</v>
      </c>
      <c r="G854" s="76">
        <f t="shared" si="52"/>
        <v>186.88568129330255</v>
      </c>
      <c r="H854" s="13">
        <v>304.8988965517242</v>
      </c>
      <c r="I854" s="13">
        <v>328.39572151898733</v>
      </c>
      <c r="J854" s="13">
        <v>376.90552193995376</v>
      </c>
      <c r="K854" s="77">
        <f t="shared" si="53"/>
        <v>336.7333800035551</v>
      </c>
    </row>
    <row r="855" spans="1:11" ht="12.75">
      <c r="A855" s="19" t="s">
        <v>231</v>
      </c>
      <c r="B855" s="6" t="s">
        <v>945</v>
      </c>
      <c r="C855" s="19">
        <v>3600</v>
      </c>
      <c r="D855" s="13">
        <v>324.7708333333333</v>
      </c>
      <c r="E855" s="13">
        <v>0</v>
      </c>
      <c r="F855" s="13">
        <v>0</v>
      </c>
      <c r="G855" s="76">
        <f t="shared" si="52"/>
        <v>324.7708333333333</v>
      </c>
      <c r="H855" s="13">
        <v>351.00169243287223</v>
      </c>
      <c r="I855" s="13">
        <v>344.0173479082321</v>
      </c>
      <c r="J855" s="13">
        <v>406.0419983333333</v>
      </c>
      <c r="K855" s="77">
        <f t="shared" si="53"/>
        <v>367.02034622481256</v>
      </c>
    </row>
    <row r="856" spans="1:11" ht="12.75">
      <c r="A856" s="19" t="s">
        <v>235</v>
      </c>
      <c r="B856" s="6" t="s">
        <v>946</v>
      </c>
      <c r="C856" s="19">
        <v>2407</v>
      </c>
      <c r="D856" s="13">
        <v>2285.451599501454</v>
      </c>
      <c r="E856" s="13">
        <v>0</v>
      </c>
      <c r="F856" s="13">
        <v>0</v>
      </c>
      <c r="G856" s="76">
        <f t="shared" si="52"/>
        <v>2285.451599501454</v>
      </c>
      <c r="H856" s="13">
        <v>314.98669918699187</v>
      </c>
      <c r="I856" s="13">
        <v>357.1009852941176</v>
      </c>
      <c r="J856" s="13">
        <v>398.8610336518488</v>
      </c>
      <c r="K856" s="77">
        <f t="shared" si="53"/>
        <v>356.9829060443194</v>
      </c>
    </row>
    <row r="857" spans="1:11" ht="12.75">
      <c r="A857" s="19" t="s">
        <v>237</v>
      </c>
      <c r="B857" s="6" t="s">
        <v>947</v>
      </c>
      <c r="C857" s="19">
        <v>2325</v>
      </c>
      <c r="D857" s="13">
        <v>0</v>
      </c>
      <c r="E857" s="13">
        <v>0</v>
      </c>
      <c r="F857" s="13">
        <v>0</v>
      </c>
      <c r="G857" s="76">
        <f t="shared" si="52"/>
        <v>0</v>
      </c>
      <c r="H857" s="13">
        <v>313.19658488120945</v>
      </c>
      <c r="I857" s="13">
        <v>338.21601550387595</v>
      </c>
      <c r="J857" s="13">
        <v>397.3361023655914</v>
      </c>
      <c r="K857" s="77">
        <f t="shared" si="53"/>
        <v>349.58290091689224</v>
      </c>
    </row>
    <row r="858" spans="1:11" ht="12.75">
      <c r="A858" s="19" t="s">
        <v>266</v>
      </c>
      <c r="B858" s="6" t="s">
        <v>948</v>
      </c>
      <c r="C858" s="19">
        <v>5248</v>
      </c>
      <c r="D858" s="13">
        <v>644.4306402439024</v>
      </c>
      <c r="E858" s="13">
        <v>0</v>
      </c>
      <c r="F858" s="13">
        <v>0</v>
      </c>
      <c r="G858" s="76">
        <f t="shared" si="52"/>
        <v>644.4306402439024</v>
      </c>
      <c r="H858" s="13">
        <v>321.2766062797336</v>
      </c>
      <c r="I858" s="13">
        <v>348.7036702208682</v>
      </c>
      <c r="J858" s="13">
        <v>391.7600819359756</v>
      </c>
      <c r="K858" s="77">
        <f t="shared" si="53"/>
        <v>353.9134528121925</v>
      </c>
    </row>
    <row r="859" spans="1:11" ht="12.75">
      <c r="A859" s="19" t="s">
        <v>243</v>
      </c>
      <c r="B859" s="6" t="s">
        <v>949</v>
      </c>
      <c r="C859" s="19">
        <v>1211</v>
      </c>
      <c r="D859" s="13">
        <v>0</v>
      </c>
      <c r="E859" s="13">
        <v>0</v>
      </c>
      <c r="F859" s="13">
        <v>0</v>
      </c>
      <c r="G859" s="76">
        <f t="shared" si="52"/>
        <v>0</v>
      </c>
      <c r="H859" s="13">
        <v>337.2484321192053</v>
      </c>
      <c r="I859" s="13">
        <v>313.8664382665576</v>
      </c>
      <c r="J859" s="13">
        <v>393.52217175887694</v>
      </c>
      <c r="K859" s="77">
        <f t="shared" si="53"/>
        <v>348.21234738154664</v>
      </c>
    </row>
    <row r="860" spans="1:11" ht="12.75">
      <c r="A860" s="19" t="s">
        <v>247</v>
      </c>
      <c r="B860" s="6" t="s">
        <v>950</v>
      </c>
      <c r="C860" s="19">
        <v>3983</v>
      </c>
      <c r="D860" s="13">
        <v>525.5061511423551</v>
      </c>
      <c r="E860" s="13">
        <v>0</v>
      </c>
      <c r="F860" s="13">
        <v>0</v>
      </c>
      <c r="G860" s="76">
        <f t="shared" si="52"/>
        <v>525.5061511423551</v>
      </c>
      <c r="H860" s="13">
        <v>420.4477289650037</v>
      </c>
      <c r="I860" s="13">
        <v>622.5105724907064</v>
      </c>
      <c r="J860" s="13">
        <v>418.7289078583982</v>
      </c>
      <c r="K860" s="77">
        <f t="shared" si="53"/>
        <v>487.22906977136944</v>
      </c>
    </row>
    <row r="861" spans="1:11" ht="12.75">
      <c r="A861" s="19" t="s">
        <v>249</v>
      </c>
      <c r="B861" s="6" t="s">
        <v>951</v>
      </c>
      <c r="C861" s="19">
        <v>2013</v>
      </c>
      <c r="D861" s="13">
        <v>0</v>
      </c>
      <c r="E861" s="13">
        <v>0</v>
      </c>
      <c r="F861" s="13">
        <v>0</v>
      </c>
      <c r="G861" s="76">
        <f t="shared" si="52"/>
        <v>0</v>
      </c>
      <c r="H861" s="13">
        <v>342.02974492753617</v>
      </c>
      <c r="I861" s="13">
        <v>326.94888600288596</v>
      </c>
      <c r="J861" s="13">
        <v>398.6718996522603</v>
      </c>
      <c r="K861" s="77">
        <f t="shared" si="53"/>
        <v>355.8835101942275</v>
      </c>
    </row>
    <row r="862" spans="1:11" ht="12.75">
      <c r="A862" s="19" t="s">
        <v>363</v>
      </c>
      <c r="B862" s="6" t="s">
        <v>952</v>
      </c>
      <c r="C862" s="19">
        <v>11923</v>
      </c>
      <c r="D862" s="13">
        <v>352.55036484106347</v>
      </c>
      <c r="E862" s="13">
        <v>0</v>
      </c>
      <c r="F862" s="13">
        <v>759.8656378428248</v>
      </c>
      <c r="G862" s="76">
        <f t="shared" si="52"/>
        <v>1112.416002683888</v>
      </c>
      <c r="H862" s="13">
        <v>371.23743300904596</v>
      </c>
      <c r="I862" s="13">
        <v>385.92606842504426</v>
      </c>
      <c r="J862" s="13">
        <v>417.0954347060304</v>
      </c>
      <c r="K862" s="77">
        <f t="shared" si="53"/>
        <v>391.4196453800402</v>
      </c>
    </row>
    <row r="863" spans="1:11" ht="12.75">
      <c r="A863" s="19" t="s">
        <v>345</v>
      </c>
      <c r="B863" s="6" t="s">
        <v>953</v>
      </c>
      <c r="C863" s="19">
        <v>2275</v>
      </c>
      <c r="D863" s="13">
        <v>553.4984615384616</v>
      </c>
      <c r="E863" s="13">
        <v>0</v>
      </c>
      <c r="F863" s="13">
        <v>0</v>
      </c>
      <c r="G863" s="76">
        <f t="shared" si="52"/>
        <v>553.4984615384616</v>
      </c>
      <c r="H863" s="13">
        <v>305.1270061511423</v>
      </c>
      <c r="I863" s="13">
        <v>343.25998766519825</v>
      </c>
      <c r="J863" s="13">
        <v>399.1772087912088</v>
      </c>
      <c r="K863" s="77">
        <f t="shared" si="53"/>
        <v>349.18806753584977</v>
      </c>
    </row>
    <row r="864" spans="1:11" ht="12.75">
      <c r="A864" s="19" t="s">
        <v>291</v>
      </c>
      <c r="B864" s="6" t="s">
        <v>954</v>
      </c>
      <c r="C864" s="19">
        <v>1762</v>
      </c>
      <c r="D864" s="13">
        <v>0</v>
      </c>
      <c r="E864" s="13">
        <v>0</v>
      </c>
      <c r="F864" s="13">
        <v>0</v>
      </c>
      <c r="G864" s="76">
        <f t="shared" si="52"/>
        <v>0</v>
      </c>
      <c r="H864" s="13">
        <v>331.5229132117191</v>
      </c>
      <c r="I864" s="13">
        <v>326.0431283185841</v>
      </c>
      <c r="J864" s="13">
        <v>388.7560635641316</v>
      </c>
      <c r="K864" s="77">
        <f t="shared" si="53"/>
        <v>348.77403503147826</v>
      </c>
    </row>
    <row r="865" spans="1:11" ht="12.75">
      <c r="A865" s="19" t="s">
        <v>293</v>
      </c>
      <c r="B865" s="6" t="s">
        <v>955</v>
      </c>
      <c r="C865" s="19">
        <v>877</v>
      </c>
      <c r="D865" s="13">
        <v>0</v>
      </c>
      <c r="E865" s="13">
        <v>0</v>
      </c>
      <c r="F865" s="13">
        <v>0</v>
      </c>
      <c r="G865" s="76">
        <f t="shared" si="52"/>
        <v>0</v>
      </c>
      <c r="H865" s="13">
        <v>332.1082976744186</v>
      </c>
      <c r="I865" s="13">
        <v>344.53198850574717</v>
      </c>
      <c r="J865" s="13">
        <v>406.2205176738883</v>
      </c>
      <c r="K865" s="77">
        <f t="shared" si="53"/>
        <v>360.9536012846847</v>
      </c>
    </row>
    <row r="866" spans="1:11" ht="12.75">
      <c r="A866" s="19" t="s">
        <v>295</v>
      </c>
      <c r="B866" s="6" t="s">
        <v>956</v>
      </c>
      <c r="C866" s="19">
        <v>2914</v>
      </c>
      <c r="D866" s="13">
        <v>1532.14996568291</v>
      </c>
      <c r="E866" s="13">
        <v>0</v>
      </c>
      <c r="F866" s="13">
        <v>0</v>
      </c>
      <c r="G866" s="76">
        <f t="shared" si="52"/>
        <v>1532.14996568291</v>
      </c>
      <c r="H866" s="13">
        <v>321.3972594405594</v>
      </c>
      <c r="I866" s="13">
        <v>390.80897127033575</v>
      </c>
      <c r="J866" s="13">
        <v>386.52336444749477</v>
      </c>
      <c r="K866" s="77">
        <f t="shared" si="53"/>
        <v>366.24319838612996</v>
      </c>
    </row>
    <row r="867" spans="1:11" ht="12.75">
      <c r="A867" s="19" t="s">
        <v>412</v>
      </c>
      <c r="B867" s="6" t="s">
        <v>957</v>
      </c>
      <c r="C867" s="19">
        <v>1899</v>
      </c>
      <c r="D867" s="13">
        <v>1718.1321748288574</v>
      </c>
      <c r="E867" s="13">
        <v>0</v>
      </c>
      <c r="F867" s="13">
        <v>0</v>
      </c>
      <c r="G867" s="76">
        <f t="shared" si="52"/>
        <v>1718.1321748288574</v>
      </c>
      <c r="H867" s="13">
        <v>298.9011584258325</v>
      </c>
      <c r="I867" s="13">
        <v>336.73906653123413</v>
      </c>
      <c r="J867" s="13">
        <v>421.0977345971564</v>
      </c>
      <c r="K867" s="77">
        <f t="shared" si="53"/>
        <v>352.2459865180743</v>
      </c>
    </row>
    <row r="868" spans="1:11" ht="12.75">
      <c r="A868" s="19" t="s">
        <v>297</v>
      </c>
      <c r="B868" s="6" t="s">
        <v>958</v>
      </c>
      <c r="C868" s="19">
        <v>9599</v>
      </c>
      <c r="D868" s="13">
        <v>1786.0820918845714</v>
      </c>
      <c r="E868" s="13">
        <v>0</v>
      </c>
      <c r="F868" s="13">
        <v>0</v>
      </c>
      <c r="G868" s="76">
        <f t="shared" si="52"/>
        <v>1786.0820918845714</v>
      </c>
      <c r="H868" s="13">
        <v>367.7218241510208</v>
      </c>
      <c r="I868" s="13">
        <v>371.24364246842595</v>
      </c>
      <c r="J868" s="13">
        <v>434.61660089592664</v>
      </c>
      <c r="K868" s="77">
        <f t="shared" si="53"/>
        <v>391.19402250512445</v>
      </c>
    </row>
    <row r="869" spans="1:11" ht="12.75">
      <c r="A869" s="19" t="s">
        <v>299</v>
      </c>
      <c r="B869" s="6" t="s">
        <v>959</v>
      </c>
      <c r="C869" s="19">
        <v>1356</v>
      </c>
      <c r="D869" s="13">
        <v>140.3325958702065</v>
      </c>
      <c r="E869" s="13">
        <v>0</v>
      </c>
      <c r="F869" s="13">
        <v>0</v>
      </c>
      <c r="G869" s="76">
        <f t="shared" si="52"/>
        <v>140.3325958702065</v>
      </c>
      <c r="H869" s="13">
        <v>328.89304304869444</v>
      </c>
      <c r="I869" s="13">
        <v>350.71217479970863</v>
      </c>
      <c r="J869" s="13">
        <v>422.4942654867256</v>
      </c>
      <c r="K869" s="77">
        <f t="shared" si="53"/>
        <v>367.3664944450429</v>
      </c>
    </row>
    <row r="870" spans="1:11" ht="12.75">
      <c r="A870" s="19" t="s">
        <v>368</v>
      </c>
      <c r="B870" s="6" t="s">
        <v>960</v>
      </c>
      <c r="C870" s="19">
        <v>3888</v>
      </c>
      <c r="D870" s="13">
        <v>1156.7142489711935</v>
      </c>
      <c r="E870" s="13">
        <v>0</v>
      </c>
      <c r="F870" s="13">
        <v>0</v>
      </c>
      <c r="G870" s="76">
        <f t="shared" si="52"/>
        <v>1156.7142489711935</v>
      </c>
      <c r="H870" s="13">
        <v>343.80369603297265</v>
      </c>
      <c r="I870" s="13">
        <v>357.0307634600664</v>
      </c>
      <c r="J870" s="13">
        <v>399.3594187242798</v>
      </c>
      <c r="K870" s="77">
        <f t="shared" si="53"/>
        <v>366.73129273910627</v>
      </c>
    </row>
    <row r="871" spans="1:11" ht="12.75">
      <c r="A871" s="19" t="s">
        <v>370</v>
      </c>
      <c r="B871" s="6" t="s">
        <v>961</v>
      </c>
      <c r="C871" s="19">
        <v>5205</v>
      </c>
      <c r="D871" s="13">
        <v>587.6516810758885</v>
      </c>
      <c r="E871" s="13">
        <v>0</v>
      </c>
      <c r="F871" s="13">
        <v>598.1996157540826</v>
      </c>
      <c r="G871" s="76">
        <f t="shared" si="52"/>
        <v>1185.851296829971</v>
      </c>
      <c r="H871" s="13">
        <v>327.9227920524691</v>
      </c>
      <c r="I871" s="13">
        <v>342.82935588633285</v>
      </c>
      <c r="J871" s="13">
        <v>418.51016099903933</v>
      </c>
      <c r="K871" s="77">
        <f t="shared" si="53"/>
        <v>363.08743631261376</v>
      </c>
    </row>
    <row r="872" spans="1:11" ht="12.75">
      <c r="A872" s="19" t="s">
        <v>322</v>
      </c>
      <c r="B872" s="6" t="s">
        <v>962</v>
      </c>
      <c r="C872" s="19">
        <v>2095</v>
      </c>
      <c r="D872" s="13">
        <v>1366.6644391408115</v>
      </c>
      <c r="E872" s="13">
        <v>0</v>
      </c>
      <c r="F872" s="13">
        <v>0</v>
      </c>
      <c r="G872" s="76">
        <f t="shared" si="52"/>
        <v>1366.6644391408115</v>
      </c>
      <c r="H872" s="13">
        <v>338.0127400288323</v>
      </c>
      <c r="I872" s="13">
        <v>334.0362936129647</v>
      </c>
      <c r="J872" s="13">
        <v>389.1317880668258</v>
      </c>
      <c r="K872" s="77">
        <f t="shared" si="53"/>
        <v>353.7269405695409</v>
      </c>
    </row>
    <row r="873" spans="1:11" ht="12.75">
      <c r="A873" s="19" t="s">
        <v>623</v>
      </c>
      <c r="B873" s="6" t="s">
        <v>963</v>
      </c>
      <c r="C873" s="19">
        <v>2020</v>
      </c>
      <c r="D873" s="13">
        <v>2088.452475247525</v>
      </c>
      <c r="E873" s="13">
        <v>0</v>
      </c>
      <c r="F873" s="13">
        <v>0</v>
      </c>
      <c r="G873" s="76">
        <f t="shared" si="52"/>
        <v>2088.452475247525</v>
      </c>
      <c r="H873" s="13">
        <v>288.76574234945707</v>
      </c>
      <c r="I873" s="13">
        <v>314.75199803149604</v>
      </c>
      <c r="J873" s="13">
        <v>402.7052930693069</v>
      </c>
      <c r="K873" s="77">
        <f t="shared" si="53"/>
        <v>335.40767781675333</v>
      </c>
    </row>
    <row r="874" spans="1:11" ht="12.75">
      <c r="A874" s="19" t="s">
        <v>373</v>
      </c>
      <c r="B874" s="6" t="s">
        <v>964</v>
      </c>
      <c r="C874" s="19">
        <v>3668</v>
      </c>
      <c r="D874" s="13">
        <v>217.2846237731734</v>
      </c>
      <c r="E874" s="13">
        <v>81.78844056706652</v>
      </c>
      <c r="F874" s="13">
        <v>0</v>
      </c>
      <c r="G874" s="76">
        <f t="shared" si="52"/>
        <v>299.0730643402399</v>
      </c>
      <c r="H874" s="13">
        <v>328.6299564388783</v>
      </c>
      <c r="I874" s="13">
        <v>337.7568879096668</v>
      </c>
      <c r="J874" s="13">
        <v>401.2083129770993</v>
      </c>
      <c r="K874" s="77">
        <f t="shared" si="53"/>
        <v>355.86505244188146</v>
      </c>
    </row>
    <row r="875" spans="1:11" ht="12.75">
      <c r="A875" s="19" t="s">
        <v>653</v>
      </c>
      <c r="B875" s="6" t="s">
        <v>965</v>
      </c>
      <c r="C875" s="19">
        <v>2106</v>
      </c>
      <c r="D875" s="13">
        <v>844.7602089268756</v>
      </c>
      <c r="E875" s="13">
        <v>0</v>
      </c>
      <c r="F875" s="13">
        <v>0</v>
      </c>
      <c r="G875" s="76">
        <f t="shared" si="52"/>
        <v>844.7602089268756</v>
      </c>
      <c r="H875" s="13">
        <v>310.46086024423334</v>
      </c>
      <c r="I875" s="13">
        <v>356.5324427975915</v>
      </c>
      <c r="J875" s="13">
        <v>398.68663912630575</v>
      </c>
      <c r="K875" s="77">
        <f t="shared" si="53"/>
        <v>355.2266473893769</v>
      </c>
    </row>
    <row r="876" spans="1:11" ht="12.75">
      <c r="A876" s="19"/>
      <c r="B876" s="6"/>
      <c r="C876" s="19"/>
      <c r="D876" s="13"/>
      <c r="E876" s="13"/>
      <c r="F876" s="13"/>
      <c r="G876" s="12"/>
      <c r="H876" s="13"/>
      <c r="I876" s="13"/>
      <c r="J876" s="13"/>
      <c r="K876" s="77"/>
    </row>
    <row r="877" spans="1:11" ht="12.75">
      <c r="A877" s="19"/>
      <c r="B877" s="6" t="s">
        <v>255</v>
      </c>
      <c r="C877" s="19">
        <v>117336</v>
      </c>
      <c r="D877" s="13">
        <v>1234.1822543805822</v>
      </c>
      <c r="E877" s="13">
        <v>54.85654871480194</v>
      </c>
      <c r="F877" s="13">
        <v>103.74912217904138</v>
      </c>
      <c r="G877" s="12"/>
      <c r="H877" s="13">
        <v>357.53401919047093</v>
      </c>
      <c r="I877" s="13">
        <v>388.6346320647856</v>
      </c>
      <c r="J877" s="13">
        <v>415.61426320992706</v>
      </c>
      <c r="K877" s="77"/>
    </row>
    <row r="878" spans="1:11" ht="12.75">
      <c r="A878" s="19"/>
      <c r="B878" s="6"/>
      <c r="C878" s="19"/>
      <c r="D878" s="13"/>
      <c r="E878" s="13"/>
      <c r="F878" s="13"/>
      <c r="G878" s="12"/>
      <c r="H878" s="13"/>
      <c r="I878" s="13"/>
      <c r="J878" s="13"/>
      <c r="K878" s="77"/>
    </row>
    <row r="879" spans="1:11" ht="12.75">
      <c r="A879" s="19"/>
      <c r="B879" s="6"/>
      <c r="C879" s="19"/>
      <c r="D879" s="13"/>
      <c r="E879" s="13"/>
      <c r="F879" s="13"/>
      <c r="G879" s="12"/>
      <c r="H879" s="13"/>
      <c r="I879" s="13"/>
      <c r="J879" s="13"/>
      <c r="K879" s="77"/>
    </row>
    <row r="880" spans="1:11" ht="12.75">
      <c r="A880" s="30" t="s">
        <v>84</v>
      </c>
      <c r="B880" s="16" t="s">
        <v>966</v>
      </c>
      <c r="C880" s="16"/>
      <c r="D880" s="13"/>
      <c r="E880" s="13"/>
      <c r="F880" s="13"/>
      <c r="G880" s="12"/>
      <c r="H880" s="13"/>
      <c r="I880" s="13"/>
      <c r="J880" s="13"/>
      <c r="K880" s="77"/>
    </row>
    <row r="881" spans="1:11" ht="12.75">
      <c r="A881" s="19"/>
      <c r="B881" s="6"/>
      <c r="C881" s="19"/>
      <c r="D881" s="13"/>
      <c r="E881" s="13"/>
      <c r="F881" s="13"/>
      <c r="G881" s="12"/>
      <c r="H881" s="13"/>
      <c r="I881" s="13"/>
      <c r="J881" s="13"/>
      <c r="K881" s="77"/>
    </row>
    <row r="882" spans="1:11" ht="12.75">
      <c r="A882" s="19" t="s">
        <v>209</v>
      </c>
      <c r="B882" s="6" t="s">
        <v>967</v>
      </c>
      <c r="C882" s="19">
        <v>1773</v>
      </c>
      <c r="D882" s="13">
        <v>112.80315848843767</v>
      </c>
      <c r="E882" s="13">
        <v>0</v>
      </c>
      <c r="F882" s="13">
        <v>0</v>
      </c>
      <c r="G882" s="76">
        <f aca="true" t="shared" si="54" ref="G882:G918">D882+E882+F882</f>
        <v>112.80315848843767</v>
      </c>
      <c r="H882" s="13">
        <v>324.4421163719338</v>
      </c>
      <c r="I882" s="13">
        <v>377.13617069062326</v>
      </c>
      <c r="J882" s="13">
        <v>422.8200304568528</v>
      </c>
      <c r="K882" s="77">
        <f aca="true" t="shared" si="55" ref="K882:K918">(H882+I882+J882)/3</f>
        <v>374.7994391731366</v>
      </c>
    </row>
    <row r="883" spans="1:11" ht="12.75">
      <c r="A883" s="19" t="s">
        <v>211</v>
      </c>
      <c r="B883" s="6" t="s">
        <v>968</v>
      </c>
      <c r="C883" s="19">
        <v>3238</v>
      </c>
      <c r="D883" s="13">
        <v>0</v>
      </c>
      <c r="E883" s="13">
        <v>0</v>
      </c>
      <c r="F883" s="13">
        <v>0</v>
      </c>
      <c r="G883" s="76">
        <f t="shared" si="54"/>
        <v>0</v>
      </c>
      <c r="H883" s="13">
        <v>364.69108247422685</v>
      </c>
      <c r="I883" s="13">
        <v>389.71697538100824</v>
      </c>
      <c r="J883" s="13">
        <v>476.73383446571955</v>
      </c>
      <c r="K883" s="77">
        <f t="shared" si="55"/>
        <v>410.38063077365155</v>
      </c>
    </row>
    <row r="884" spans="1:11" ht="12.75">
      <c r="A884" s="19" t="s">
        <v>217</v>
      </c>
      <c r="B884" s="6" t="s">
        <v>969</v>
      </c>
      <c r="C884" s="19">
        <v>1573</v>
      </c>
      <c r="D884" s="13">
        <v>674.616020343293</v>
      </c>
      <c r="E884" s="13">
        <v>0</v>
      </c>
      <c r="F884" s="13">
        <v>0</v>
      </c>
      <c r="G884" s="76">
        <f t="shared" si="54"/>
        <v>674.616020343293</v>
      </c>
      <c r="H884" s="13">
        <v>337.6848633702017</v>
      </c>
      <c r="I884" s="13">
        <v>367.47858933161956</v>
      </c>
      <c r="J884" s="13">
        <v>433.56584806102984</v>
      </c>
      <c r="K884" s="77">
        <f t="shared" si="55"/>
        <v>379.57643358761703</v>
      </c>
    </row>
    <row r="885" spans="1:11" ht="12.75">
      <c r="A885" s="19" t="s">
        <v>219</v>
      </c>
      <c r="B885" s="6" t="s">
        <v>970</v>
      </c>
      <c r="C885" s="19">
        <v>1615</v>
      </c>
      <c r="D885" s="13">
        <v>0</v>
      </c>
      <c r="E885" s="13">
        <v>0</v>
      </c>
      <c r="F885" s="13">
        <v>0</v>
      </c>
      <c r="G885" s="76">
        <f t="shared" si="54"/>
        <v>0</v>
      </c>
      <c r="H885" s="13">
        <v>396.46482593037217</v>
      </c>
      <c r="I885" s="13">
        <v>378.56692098914357</v>
      </c>
      <c r="J885" s="13">
        <v>399.7287126934984</v>
      </c>
      <c r="K885" s="77">
        <f t="shared" si="55"/>
        <v>391.5868198710047</v>
      </c>
    </row>
    <row r="886" spans="1:11" ht="12.75">
      <c r="A886" s="19" t="s">
        <v>221</v>
      </c>
      <c r="B886" s="6" t="s">
        <v>971</v>
      </c>
      <c r="C886" s="19">
        <v>9753</v>
      </c>
      <c r="D886" s="13">
        <v>1009.072798113401</v>
      </c>
      <c r="E886" s="13">
        <v>0</v>
      </c>
      <c r="F886" s="13">
        <v>0</v>
      </c>
      <c r="G886" s="76">
        <f t="shared" si="54"/>
        <v>1009.072798113401</v>
      </c>
      <c r="H886" s="13">
        <v>384.93676886559194</v>
      </c>
      <c r="I886" s="13">
        <v>384.339186297605</v>
      </c>
      <c r="J886" s="13">
        <v>445.93273966984515</v>
      </c>
      <c r="K886" s="77">
        <f t="shared" si="55"/>
        <v>405.06956494434735</v>
      </c>
    </row>
    <row r="887" spans="1:11" ht="12.75">
      <c r="A887" s="19" t="s">
        <v>279</v>
      </c>
      <c r="B887" s="6" t="s">
        <v>972</v>
      </c>
      <c r="C887" s="19">
        <v>1018</v>
      </c>
      <c r="D887" s="13">
        <v>187.74656188605107</v>
      </c>
      <c r="E887" s="13">
        <v>0</v>
      </c>
      <c r="F887" s="13">
        <v>0</v>
      </c>
      <c r="G887" s="76">
        <f t="shared" si="54"/>
        <v>187.74656188605107</v>
      </c>
      <c r="H887" s="13">
        <v>339.61983234714006</v>
      </c>
      <c r="I887" s="13">
        <v>356.286018981019</v>
      </c>
      <c r="J887" s="13">
        <v>421.6191227897839</v>
      </c>
      <c r="K887" s="77">
        <f t="shared" si="55"/>
        <v>372.508324705981</v>
      </c>
    </row>
    <row r="888" spans="1:11" ht="12.75">
      <c r="A888" s="19" t="s">
        <v>225</v>
      </c>
      <c r="B888" s="6" t="s">
        <v>564</v>
      </c>
      <c r="C888" s="19">
        <v>1832</v>
      </c>
      <c r="D888" s="13">
        <v>0</v>
      </c>
      <c r="E888" s="13">
        <v>0</v>
      </c>
      <c r="F888" s="13">
        <v>0</v>
      </c>
      <c r="G888" s="76">
        <f t="shared" si="54"/>
        <v>0</v>
      </c>
      <c r="H888" s="13">
        <v>345.56004790721136</v>
      </c>
      <c r="I888" s="13">
        <v>384.96013998035363</v>
      </c>
      <c r="J888" s="13">
        <v>490.9600403930131</v>
      </c>
      <c r="K888" s="77">
        <f t="shared" si="55"/>
        <v>407.160076093526</v>
      </c>
    </row>
    <row r="889" spans="1:11" ht="12.75">
      <c r="A889" s="19" t="s">
        <v>229</v>
      </c>
      <c r="B889" s="6" t="s">
        <v>973</v>
      </c>
      <c r="C889" s="19">
        <v>6958</v>
      </c>
      <c r="D889" s="13">
        <v>499.2217591261857</v>
      </c>
      <c r="E889" s="13">
        <v>0</v>
      </c>
      <c r="F889" s="13">
        <v>0</v>
      </c>
      <c r="G889" s="76">
        <f t="shared" si="54"/>
        <v>499.2217591261857</v>
      </c>
      <c r="H889" s="13">
        <v>333.68188047087233</v>
      </c>
      <c r="I889" s="13">
        <v>395.8601016379058</v>
      </c>
      <c r="J889" s="13">
        <v>409.09143676343774</v>
      </c>
      <c r="K889" s="77">
        <f t="shared" si="55"/>
        <v>379.5444729574053</v>
      </c>
    </row>
    <row r="890" spans="1:11" ht="12.75">
      <c r="A890" s="19" t="s">
        <v>239</v>
      </c>
      <c r="B890" s="6" t="s">
        <v>974</v>
      </c>
      <c r="C890" s="19">
        <v>2137</v>
      </c>
      <c r="D890" s="13">
        <v>1437.568086102012</v>
      </c>
      <c r="E890" s="13">
        <v>222.97613476836688</v>
      </c>
      <c r="F890" s="13">
        <v>0</v>
      </c>
      <c r="G890" s="76">
        <f t="shared" si="54"/>
        <v>1660.544220870379</v>
      </c>
      <c r="H890" s="13">
        <v>363.291704598235</v>
      </c>
      <c r="I890" s="13">
        <v>381.1841400092721</v>
      </c>
      <c r="J890" s="13">
        <v>443.9122915301825</v>
      </c>
      <c r="K890" s="77">
        <f t="shared" si="55"/>
        <v>396.1293787125632</v>
      </c>
    </row>
    <row r="891" spans="1:11" ht="12.75">
      <c r="A891" s="19" t="s">
        <v>249</v>
      </c>
      <c r="B891" s="6" t="s">
        <v>975</v>
      </c>
      <c r="C891" s="19">
        <v>1708</v>
      </c>
      <c r="D891" s="13">
        <v>92.0884074941452</v>
      </c>
      <c r="E891" s="13">
        <v>0</v>
      </c>
      <c r="F891" s="13">
        <v>0</v>
      </c>
      <c r="G891" s="76">
        <f t="shared" si="54"/>
        <v>92.0884074941452</v>
      </c>
      <c r="H891" s="13">
        <v>343.5375060679612</v>
      </c>
      <c r="I891" s="13">
        <v>381.82223160434256</v>
      </c>
      <c r="J891" s="13">
        <v>423.4285029274004</v>
      </c>
      <c r="K891" s="77">
        <f t="shared" si="55"/>
        <v>382.9294135332347</v>
      </c>
    </row>
    <row r="892" spans="1:11" ht="12.75">
      <c r="A892" s="19" t="s">
        <v>345</v>
      </c>
      <c r="B892" s="6" t="s">
        <v>976</v>
      </c>
      <c r="C892" s="19">
        <v>3270</v>
      </c>
      <c r="D892" s="13">
        <v>322.1125382262997</v>
      </c>
      <c r="E892" s="13">
        <v>0</v>
      </c>
      <c r="F892" s="13">
        <v>0</v>
      </c>
      <c r="G892" s="76">
        <f t="shared" si="54"/>
        <v>322.1125382262997</v>
      </c>
      <c r="H892" s="13">
        <v>357.3210024449878</v>
      </c>
      <c r="I892" s="13">
        <v>357.85510173094445</v>
      </c>
      <c r="J892" s="13">
        <v>433.33855382263</v>
      </c>
      <c r="K892" s="77">
        <f t="shared" si="55"/>
        <v>382.8382193328541</v>
      </c>
    </row>
    <row r="893" spans="1:11" ht="12.75">
      <c r="A893" s="19" t="s">
        <v>291</v>
      </c>
      <c r="B893" s="6" t="s">
        <v>977</v>
      </c>
      <c r="C893" s="19">
        <v>1139</v>
      </c>
      <c r="D893" s="13">
        <v>344.5820895522388</v>
      </c>
      <c r="E893" s="13">
        <v>0</v>
      </c>
      <c r="F893" s="13">
        <v>0</v>
      </c>
      <c r="G893" s="76">
        <f t="shared" si="54"/>
        <v>344.5820895522388</v>
      </c>
      <c r="H893" s="13">
        <v>333.8601830863122</v>
      </c>
      <c r="I893" s="13">
        <v>372.6501592082616</v>
      </c>
      <c r="J893" s="13">
        <v>420.79377436347676</v>
      </c>
      <c r="K893" s="77">
        <f t="shared" si="55"/>
        <v>375.7680388860169</v>
      </c>
    </row>
    <row r="894" spans="1:11" ht="12.75">
      <c r="A894" s="19" t="s">
        <v>293</v>
      </c>
      <c r="B894" s="6" t="s">
        <v>978</v>
      </c>
      <c r="C894" s="19">
        <v>3688</v>
      </c>
      <c r="D894" s="13">
        <v>0</v>
      </c>
      <c r="E894" s="13">
        <v>0</v>
      </c>
      <c r="F894" s="13">
        <v>0</v>
      </c>
      <c r="G894" s="76">
        <f t="shared" si="54"/>
        <v>0</v>
      </c>
      <c r="H894" s="13">
        <v>359.2071944074567</v>
      </c>
      <c r="I894" s="13">
        <v>361.29761071333866</v>
      </c>
      <c r="J894" s="13">
        <v>438.4038354121475</v>
      </c>
      <c r="K894" s="77">
        <f t="shared" si="55"/>
        <v>386.30288017764764</v>
      </c>
    </row>
    <row r="895" spans="1:11" ht="12.75">
      <c r="A895" s="19" t="s">
        <v>315</v>
      </c>
      <c r="B895" s="6" t="s">
        <v>979</v>
      </c>
      <c r="C895" s="19">
        <v>1762</v>
      </c>
      <c r="D895" s="13">
        <v>232.19296254256525</v>
      </c>
      <c r="E895" s="13">
        <v>0</v>
      </c>
      <c r="F895" s="13">
        <v>0</v>
      </c>
      <c r="G895" s="76">
        <f t="shared" si="54"/>
        <v>232.19296254256525</v>
      </c>
      <c r="H895" s="13">
        <v>386.2247757847534</v>
      </c>
      <c r="I895" s="13">
        <v>402.9019542155221</v>
      </c>
      <c r="J895" s="13">
        <v>459.80848637911464</v>
      </c>
      <c r="K895" s="77">
        <f t="shared" si="55"/>
        <v>416.31173879313</v>
      </c>
    </row>
    <row r="896" spans="1:11" ht="12.75">
      <c r="A896" s="19" t="s">
        <v>412</v>
      </c>
      <c r="B896" s="6" t="s">
        <v>980</v>
      </c>
      <c r="C896" s="19">
        <v>3351</v>
      </c>
      <c r="D896" s="13">
        <v>0</v>
      </c>
      <c r="E896" s="13">
        <v>0</v>
      </c>
      <c r="F896" s="13">
        <v>0</v>
      </c>
      <c r="G896" s="76">
        <f t="shared" si="54"/>
        <v>0</v>
      </c>
      <c r="H896" s="13">
        <v>350.7696506485849</v>
      </c>
      <c r="I896" s="13">
        <v>370.80776561112754</v>
      </c>
      <c r="J896" s="13">
        <v>428.33325843031935</v>
      </c>
      <c r="K896" s="77">
        <f t="shared" si="55"/>
        <v>383.3035582300106</v>
      </c>
    </row>
    <row r="897" spans="1:11" ht="12.75">
      <c r="A897" s="19" t="s">
        <v>317</v>
      </c>
      <c r="B897" s="6" t="s">
        <v>981</v>
      </c>
      <c r="C897" s="19">
        <v>4098</v>
      </c>
      <c r="D897" s="13">
        <v>437.3172279160566</v>
      </c>
      <c r="E897" s="13">
        <v>0</v>
      </c>
      <c r="F897" s="13">
        <v>0</v>
      </c>
      <c r="G897" s="76">
        <f t="shared" si="54"/>
        <v>437.3172279160566</v>
      </c>
      <c r="H897" s="13">
        <v>349.89153356625906</v>
      </c>
      <c r="I897" s="13">
        <v>355.11387037037036</v>
      </c>
      <c r="J897" s="13">
        <v>436.9291312835529</v>
      </c>
      <c r="K897" s="77">
        <f t="shared" si="55"/>
        <v>380.64484507339404</v>
      </c>
    </row>
    <row r="898" spans="1:11" ht="12.75">
      <c r="A898" s="19" t="s">
        <v>299</v>
      </c>
      <c r="B898" s="6" t="s">
        <v>982</v>
      </c>
      <c r="C898" s="19">
        <v>618</v>
      </c>
      <c r="D898" s="13">
        <v>400.58899676375404</v>
      </c>
      <c r="E898" s="13">
        <v>0</v>
      </c>
      <c r="F898" s="13">
        <v>0</v>
      </c>
      <c r="G898" s="76">
        <f t="shared" si="54"/>
        <v>400.58899676375404</v>
      </c>
      <c r="H898" s="13">
        <v>347.87436392914657</v>
      </c>
      <c r="I898" s="13">
        <v>355.25015397082655</v>
      </c>
      <c r="J898" s="13">
        <v>402.1148333333333</v>
      </c>
      <c r="K898" s="77">
        <f t="shared" si="55"/>
        <v>368.41311707776885</v>
      </c>
    </row>
    <row r="899" spans="1:11" ht="12.75">
      <c r="A899" s="19" t="s">
        <v>368</v>
      </c>
      <c r="B899" s="6" t="s">
        <v>2354</v>
      </c>
      <c r="C899" s="19">
        <v>6384</v>
      </c>
      <c r="D899" s="13">
        <v>302.68374060150376</v>
      </c>
      <c r="E899" s="13">
        <v>0</v>
      </c>
      <c r="F899" s="13">
        <v>0</v>
      </c>
      <c r="G899" s="76">
        <f t="shared" si="54"/>
        <v>302.68374060150376</v>
      </c>
      <c r="H899" s="13">
        <v>450.19461965010936</v>
      </c>
      <c r="I899" s="13">
        <v>364.608321612752</v>
      </c>
      <c r="J899" s="13">
        <v>447.5103156328321</v>
      </c>
      <c r="K899" s="77">
        <f t="shared" si="55"/>
        <v>420.77108563189785</v>
      </c>
    </row>
    <row r="900" spans="1:11" ht="12.75">
      <c r="A900" s="19" t="s">
        <v>370</v>
      </c>
      <c r="B900" s="6" t="s">
        <v>983</v>
      </c>
      <c r="C900" s="19">
        <v>1399</v>
      </c>
      <c r="D900" s="13">
        <v>702.0750536097212</v>
      </c>
      <c r="E900" s="13">
        <v>0</v>
      </c>
      <c r="F900" s="13">
        <v>0</v>
      </c>
      <c r="G900" s="76">
        <f t="shared" si="54"/>
        <v>702.0750536097212</v>
      </c>
      <c r="H900" s="13">
        <v>359.7371752793296</v>
      </c>
      <c r="I900" s="13">
        <v>349.0865320334262</v>
      </c>
      <c r="J900" s="13">
        <v>422.38484203002145</v>
      </c>
      <c r="K900" s="77">
        <f t="shared" si="55"/>
        <v>377.0695164475924</v>
      </c>
    </row>
    <row r="901" spans="1:11" ht="12.75">
      <c r="A901" s="19" t="s">
        <v>322</v>
      </c>
      <c r="B901" s="6" t="s">
        <v>984</v>
      </c>
      <c r="C901" s="19">
        <v>2443</v>
      </c>
      <c r="D901" s="13">
        <v>1507.2161277118298</v>
      </c>
      <c r="E901" s="13">
        <v>0</v>
      </c>
      <c r="F901" s="13">
        <v>0</v>
      </c>
      <c r="G901" s="76">
        <f t="shared" si="54"/>
        <v>1507.2161277118298</v>
      </c>
      <c r="H901" s="13">
        <v>361.5381308986459</v>
      </c>
      <c r="I901" s="13">
        <v>366.2521643002029</v>
      </c>
      <c r="J901" s="13">
        <v>442.3369169054441</v>
      </c>
      <c r="K901" s="77">
        <f t="shared" si="55"/>
        <v>390.04240403476433</v>
      </c>
    </row>
    <row r="902" spans="1:11" ht="12.75">
      <c r="A902" s="19" t="s">
        <v>653</v>
      </c>
      <c r="B902" s="6" t="s">
        <v>985</v>
      </c>
      <c r="C902" s="19">
        <v>1706</v>
      </c>
      <c r="D902" s="13">
        <v>820.2608440797186</v>
      </c>
      <c r="E902" s="13">
        <v>0</v>
      </c>
      <c r="F902" s="13">
        <v>0</v>
      </c>
      <c r="G902" s="76">
        <f t="shared" si="54"/>
        <v>820.2608440797186</v>
      </c>
      <c r="H902" s="13">
        <v>341.4111532214402</v>
      </c>
      <c r="I902" s="13">
        <v>365.13631120783464</v>
      </c>
      <c r="J902" s="13">
        <v>456.74772919109023</v>
      </c>
      <c r="K902" s="77">
        <f t="shared" si="55"/>
        <v>387.7650645401217</v>
      </c>
    </row>
    <row r="903" spans="1:11" ht="12.75">
      <c r="A903" s="19" t="s">
        <v>657</v>
      </c>
      <c r="B903" s="6" t="s">
        <v>986</v>
      </c>
      <c r="C903" s="19">
        <v>2527</v>
      </c>
      <c r="D903" s="13">
        <v>0</v>
      </c>
      <c r="E903" s="13">
        <v>0</v>
      </c>
      <c r="F903" s="13">
        <v>0</v>
      </c>
      <c r="G903" s="76">
        <f t="shared" si="54"/>
        <v>0</v>
      </c>
      <c r="H903" s="13">
        <v>386.9967966300941</v>
      </c>
      <c r="I903" s="13">
        <v>739.5955339805826</v>
      </c>
      <c r="J903" s="13">
        <v>1234.2521982588048</v>
      </c>
      <c r="K903" s="77">
        <f t="shared" si="55"/>
        <v>786.9481762898271</v>
      </c>
    </row>
    <row r="904" spans="1:11" ht="12.75">
      <c r="A904" s="19" t="s">
        <v>385</v>
      </c>
      <c r="B904" s="6" t="s">
        <v>987</v>
      </c>
      <c r="C904" s="19">
        <v>2751</v>
      </c>
      <c r="D904" s="13">
        <v>693.1195928753181</v>
      </c>
      <c r="E904" s="13">
        <v>0</v>
      </c>
      <c r="F904" s="13">
        <v>0</v>
      </c>
      <c r="G904" s="76">
        <f t="shared" si="54"/>
        <v>693.1195928753181</v>
      </c>
      <c r="H904" s="13">
        <v>335.8131438979964</v>
      </c>
      <c r="I904" s="13">
        <v>346.7558642649199</v>
      </c>
      <c r="J904" s="13">
        <v>428.2546968375137</v>
      </c>
      <c r="K904" s="77">
        <f t="shared" si="55"/>
        <v>370.2745683334767</v>
      </c>
    </row>
    <row r="905" spans="1:11" ht="12.75">
      <c r="A905" s="19" t="s">
        <v>667</v>
      </c>
      <c r="B905" s="6" t="s">
        <v>988</v>
      </c>
      <c r="C905" s="19">
        <v>3047</v>
      </c>
      <c r="D905" s="13">
        <v>639.0771250410239</v>
      </c>
      <c r="E905" s="13">
        <v>25.516901870692486</v>
      </c>
      <c r="F905" s="13">
        <v>0</v>
      </c>
      <c r="G905" s="76">
        <f t="shared" si="54"/>
        <v>664.5940269117164</v>
      </c>
      <c r="H905" s="13">
        <v>337.6915304777595</v>
      </c>
      <c r="I905" s="13">
        <v>351.1968376068376</v>
      </c>
      <c r="J905" s="13">
        <v>422.7380577617328</v>
      </c>
      <c r="K905" s="77">
        <f t="shared" si="55"/>
        <v>370.54214194877665</v>
      </c>
    </row>
    <row r="906" spans="1:11" ht="12.75">
      <c r="A906" s="19" t="s">
        <v>29</v>
      </c>
      <c r="B906" s="6" t="s">
        <v>989</v>
      </c>
      <c r="C906" s="19">
        <v>600</v>
      </c>
      <c r="D906" s="13">
        <v>0</v>
      </c>
      <c r="E906" s="13">
        <v>0</v>
      </c>
      <c r="F906" s="13">
        <v>0</v>
      </c>
      <c r="G906" s="76">
        <f t="shared" si="54"/>
        <v>0</v>
      </c>
      <c r="H906" s="13">
        <v>310.49030670470756</v>
      </c>
      <c r="I906" s="13">
        <v>362.3319894099848</v>
      </c>
      <c r="J906" s="13">
        <v>457.37819833333333</v>
      </c>
      <c r="K906" s="77">
        <f t="shared" si="55"/>
        <v>376.73349814934187</v>
      </c>
    </row>
    <row r="907" spans="1:11" ht="12.75">
      <c r="A907" s="19" t="s">
        <v>31</v>
      </c>
      <c r="B907" s="6" t="s">
        <v>990</v>
      </c>
      <c r="C907" s="19">
        <v>1515</v>
      </c>
      <c r="D907" s="13">
        <v>106.22904290429042</v>
      </c>
      <c r="E907" s="13">
        <v>0</v>
      </c>
      <c r="F907" s="13">
        <v>0</v>
      </c>
      <c r="G907" s="76">
        <f t="shared" si="54"/>
        <v>106.22904290429042</v>
      </c>
      <c r="H907" s="13">
        <v>336.7458144654088</v>
      </c>
      <c r="I907" s="13">
        <v>383.74693722257445</v>
      </c>
      <c r="J907" s="13">
        <v>429.27478877887785</v>
      </c>
      <c r="K907" s="77">
        <f t="shared" si="55"/>
        <v>383.25584682228697</v>
      </c>
    </row>
    <row r="908" spans="1:11" ht="12.75">
      <c r="A908" s="19" t="s">
        <v>41</v>
      </c>
      <c r="B908" s="6" t="s">
        <v>991</v>
      </c>
      <c r="C908" s="19">
        <v>2726</v>
      </c>
      <c r="D908" s="13">
        <v>23.729273661041823</v>
      </c>
      <c r="E908" s="13">
        <v>0</v>
      </c>
      <c r="F908" s="13">
        <v>0</v>
      </c>
      <c r="G908" s="76">
        <f t="shared" si="54"/>
        <v>23.729273661041823</v>
      </c>
      <c r="H908" s="13">
        <v>349.1607916203189</v>
      </c>
      <c r="I908" s="13">
        <v>361.50429155820007</v>
      </c>
      <c r="J908" s="13">
        <v>403.50537600880403</v>
      </c>
      <c r="K908" s="77">
        <f t="shared" si="55"/>
        <v>371.39015306244096</v>
      </c>
    </row>
    <row r="909" spans="1:11" ht="12.75">
      <c r="A909" s="19" t="s">
        <v>43</v>
      </c>
      <c r="B909" s="6" t="s">
        <v>992</v>
      </c>
      <c r="C909" s="19">
        <v>1747</v>
      </c>
      <c r="D909" s="13">
        <v>0</v>
      </c>
      <c r="E909" s="13">
        <v>0</v>
      </c>
      <c r="F909" s="13">
        <v>0</v>
      </c>
      <c r="G909" s="76">
        <f t="shared" si="54"/>
        <v>0</v>
      </c>
      <c r="H909" s="13">
        <v>376.91489130434786</v>
      </c>
      <c r="I909" s="13">
        <v>367.8851059206953</v>
      </c>
      <c r="J909" s="13">
        <v>457.91697137950774</v>
      </c>
      <c r="K909" s="77">
        <f t="shared" si="55"/>
        <v>400.90565620151693</v>
      </c>
    </row>
    <row r="910" spans="1:11" ht="12.75">
      <c r="A910" s="19" t="s">
        <v>45</v>
      </c>
      <c r="B910" s="6" t="s">
        <v>993</v>
      </c>
      <c r="C910" s="19">
        <v>1501</v>
      </c>
      <c r="D910" s="13">
        <v>430.9520319786809</v>
      </c>
      <c r="E910" s="13">
        <v>0</v>
      </c>
      <c r="F910" s="13">
        <v>0</v>
      </c>
      <c r="G910" s="76">
        <f t="shared" si="54"/>
        <v>430.9520319786809</v>
      </c>
      <c r="H910" s="13">
        <v>322.94918975069254</v>
      </c>
      <c r="I910" s="13">
        <v>380.0789019476159</v>
      </c>
      <c r="J910" s="13">
        <v>461.9030479680213</v>
      </c>
      <c r="K910" s="77">
        <f t="shared" si="55"/>
        <v>388.3103798887766</v>
      </c>
    </row>
    <row r="911" spans="1:11" ht="12.75">
      <c r="A911" s="19" t="s">
        <v>51</v>
      </c>
      <c r="B911" s="6" t="s">
        <v>994</v>
      </c>
      <c r="C911" s="19">
        <v>2480</v>
      </c>
      <c r="D911" s="13">
        <v>0</v>
      </c>
      <c r="E911" s="13">
        <v>0</v>
      </c>
      <c r="F911" s="13">
        <v>0</v>
      </c>
      <c r="G911" s="76">
        <f t="shared" si="54"/>
        <v>0</v>
      </c>
      <c r="H911" s="13">
        <v>386.8694022391044</v>
      </c>
      <c r="I911" s="13">
        <v>383.7525208416038</v>
      </c>
      <c r="J911" s="13">
        <v>486.74460967741925</v>
      </c>
      <c r="K911" s="77">
        <f t="shared" si="55"/>
        <v>419.1221775860425</v>
      </c>
    </row>
    <row r="912" spans="1:11" ht="12.75">
      <c r="A912" s="19" t="s">
        <v>55</v>
      </c>
      <c r="B912" s="6" t="s">
        <v>995</v>
      </c>
      <c r="C912" s="19">
        <v>1612</v>
      </c>
      <c r="D912" s="13">
        <v>392.6799007444169</v>
      </c>
      <c r="E912" s="13">
        <v>0</v>
      </c>
      <c r="F912" s="13">
        <v>0</v>
      </c>
      <c r="G912" s="76">
        <f t="shared" si="54"/>
        <v>392.6799007444169</v>
      </c>
      <c r="H912" s="13">
        <v>345.628939193655</v>
      </c>
      <c r="I912" s="13">
        <v>384.64655117609664</v>
      </c>
      <c r="J912" s="13">
        <v>442.67100248138956</v>
      </c>
      <c r="K912" s="77">
        <f t="shared" si="55"/>
        <v>390.9821642837137</v>
      </c>
    </row>
    <row r="913" spans="1:11" ht="12.75">
      <c r="A913" s="19" t="s">
        <v>61</v>
      </c>
      <c r="B913" s="6" t="s">
        <v>996</v>
      </c>
      <c r="C913" s="19">
        <v>2798</v>
      </c>
      <c r="D913" s="13">
        <v>709.9992852037169</v>
      </c>
      <c r="E913" s="13">
        <v>0</v>
      </c>
      <c r="F913" s="13">
        <v>0</v>
      </c>
      <c r="G913" s="76">
        <f t="shared" si="54"/>
        <v>709.9992852037169</v>
      </c>
      <c r="H913" s="13">
        <v>354.4886439448876</v>
      </c>
      <c r="I913" s="13">
        <v>355.55617953321365</v>
      </c>
      <c r="J913" s="13">
        <v>424.95273588277337</v>
      </c>
      <c r="K913" s="77">
        <f t="shared" si="55"/>
        <v>378.33251978695824</v>
      </c>
    </row>
    <row r="914" spans="1:11" ht="12.75">
      <c r="A914" s="19" t="s">
        <v>65</v>
      </c>
      <c r="B914" s="6" t="s">
        <v>997</v>
      </c>
      <c r="C914" s="19">
        <v>1402</v>
      </c>
      <c r="D914" s="13">
        <v>943.4450784593438</v>
      </c>
      <c r="E914" s="13">
        <v>0</v>
      </c>
      <c r="F914" s="13">
        <v>0</v>
      </c>
      <c r="G914" s="76">
        <f t="shared" si="54"/>
        <v>943.4450784593438</v>
      </c>
      <c r="H914" s="13">
        <v>344.7265537130498</v>
      </c>
      <c r="I914" s="13">
        <v>377.7839399555226</v>
      </c>
      <c r="J914" s="13">
        <v>406.517772467903</v>
      </c>
      <c r="K914" s="77">
        <f t="shared" si="55"/>
        <v>376.34275537882513</v>
      </c>
    </row>
    <row r="915" spans="1:11" ht="12.75">
      <c r="A915" s="19" t="s">
        <v>67</v>
      </c>
      <c r="B915" s="6" t="s">
        <v>998</v>
      </c>
      <c r="C915" s="19">
        <v>2972</v>
      </c>
      <c r="D915" s="13">
        <v>118.57772543741588</v>
      </c>
      <c r="E915" s="13">
        <v>0</v>
      </c>
      <c r="F915" s="13">
        <v>0</v>
      </c>
      <c r="G915" s="76">
        <f t="shared" si="54"/>
        <v>118.57772543741588</v>
      </c>
      <c r="H915" s="13">
        <v>335.8289386317908</v>
      </c>
      <c r="I915" s="13">
        <v>378.00407793080285</v>
      </c>
      <c r="J915" s="13">
        <v>421.5482607671601</v>
      </c>
      <c r="K915" s="77">
        <f t="shared" si="55"/>
        <v>378.4604257765846</v>
      </c>
    </row>
    <row r="916" spans="1:11" ht="12.75">
      <c r="A916" s="19" t="s">
        <v>999</v>
      </c>
      <c r="B916" s="6" t="s">
        <v>1000</v>
      </c>
      <c r="C916" s="19">
        <v>3161</v>
      </c>
      <c r="D916" s="13">
        <v>75.17336285985448</v>
      </c>
      <c r="E916" s="13">
        <v>0</v>
      </c>
      <c r="F916" s="13">
        <v>0</v>
      </c>
      <c r="G916" s="76">
        <f t="shared" si="54"/>
        <v>75.17336285985448</v>
      </c>
      <c r="H916" s="13">
        <v>357.09862227677206</v>
      </c>
      <c r="I916" s="13">
        <v>411.33915363385466</v>
      </c>
      <c r="J916" s="13">
        <v>542.3740635874723</v>
      </c>
      <c r="K916" s="77">
        <f t="shared" si="55"/>
        <v>436.93727983269963</v>
      </c>
    </row>
    <row r="917" spans="1:11" ht="12.75">
      <c r="A917" s="19" t="s">
        <v>1001</v>
      </c>
      <c r="B917" s="6" t="s">
        <v>1002</v>
      </c>
      <c r="C917" s="19">
        <v>3643</v>
      </c>
      <c r="D917" s="13">
        <v>816.5182541861103</v>
      </c>
      <c r="E917" s="13">
        <v>0</v>
      </c>
      <c r="F917" s="13">
        <v>0</v>
      </c>
      <c r="G917" s="76">
        <f t="shared" si="54"/>
        <v>816.5182541861103</v>
      </c>
      <c r="H917" s="13">
        <v>362.5445006954103</v>
      </c>
      <c r="I917" s="13">
        <v>359.0903889969436</v>
      </c>
      <c r="J917" s="13">
        <v>429.81671836398573</v>
      </c>
      <c r="K917" s="77">
        <f t="shared" si="55"/>
        <v>383.81720268544655</v>
      </c>
    </row>
    <row r="918" spans="1:11" ht="12.75">
      <c r="A918" s="19" t="s">
        <v>1003</v>
      </c>
      <c r="B918" s="6" t="s">
        <v>1004</v>
      </c>
      <c r="C918" s="19">
        <v>1079</v>
      </c>
      <c r="D918" s="13">
        <v>64.87488415199259</v>
      </c>
      <c r="E918" s="13">
        <v>0</v>
      </c>
      <c r="F918" s="13">
        <v>0</v>
      </c>
      <c r="G918" s="76">
        <f t="shared" si="54"/>
        <v>64.87488415199259</v>
      </c>
      <c r="H918" s="13">
        <v>341.4879375591296</v>
      </c>
      <c r="I918" s="13">
        <v>359.8795554493308</v>
      </c>
      <c r="J918" s="13">
        <v>407.21648934198333</v>
      </c>
      <c r="K918" s="77">
        <f t="shared" si="55"/>
        <v>369.52799411681457</v>
      </c>
    </row>
    <row r="919" spans="1:11" ht="12.75">
      <c r="A919" s="19"/>
      <c r="B919" s="6"/>
      <c r="C919" s="19"/>
      <c r="D919" s="13"/>
      <c r="E919" s="13"/>
      <c r="F919" s="13"/>
      <c r="G919" s="12"/>
      <c r="H919" s="13"/>
      <c r="I919" s="13"/>
      <c r="J919" s="13"/>
      <c r="K919" s="77"/>
    </row>
    <row r="920" spans="1:11" ht="12.75">
      <c r="A920" s="19"/>
      <c r="B920" s="6" t="s">
        <v>255</v>
      </c>
      <c r="C920" s="19">
        <v>97024</v>
      </c>
      <c r="D920" s="13">
        <v>434.8490270448549</v>
      </c>
      <c r="E920" s="13">
        <v>5.712504122691293</v>
      </c>
      <c r="F920" s="13">
        <v>0</v>
      </c>
      <c r="G920" s="12"/>
      <c r="H920" s="13">
        <v>361.93836687560173</v>
      </c>
      <c r="I920" s="13">
        <v>383.0906201064989</v>
      </c>
      <c r="J920" s="13">
        <v>460.48149879411284</v>
      </c>
      <c r="K920" s="77"/>
    </row>
    <row r="921" spans="1:11" ht="12.75">
      <c r="A921" s="19"/>
      <c r="B921" s="6"/>
      <c r="C921" s="19"/>
      <c r="D921" s="13"/>
      <c r="E921" s="13"/>
      <c r="F921" s="13"/>
      <c r="G921" s="12"/>
      <c r="H921" s="13"/>
      <c r="I921" s="13"/>
      <c r="J921" s="13"/>
      <c r="K921" s="77"/>
    </row>
    <row r="922" spans="1:11" ht="12.75">
      <c r="A922" s="19"/>
      <c r="B922" s="6"/>
      <c r="C922" s="19"/>
      <c r="D922" s="13"/>
      <c r="E922" s="13"/>
      <c r="F922" s="13"/>
      <c r="G922" s="12"/>
      <c r="H922" s="13"/>
      <c r="I922" s="13"/>
      <c r="J922" s="13"/>
      <c r="K922" s="77"/>
    </row>
    <row r="923" spans="1:11" ht="12.75">
      <c r="A923" s="30" t="s">
        <v>86</v>
      </c>
      <c r="B923" s="16" t="s">
        <v>1005</v>
      </c>
      <c r="C923" s="16"/>
      <c r="D923" s="13"/>
      <c r="E923" s="13"/>
      <c r="F923" s="13"/>
      <c r="G923" s="12"/>
      <c r="H923" s="13"/>
      <c r="I923" s="13"/>
      <c r="J923" s="13"/>
      <c r="K923" s="77"/>
    </row>
    <row r="924" spans="1:11" ht="12.75">
      <c r="A924" s="19"/>
      <c r="B924" s="6"/>
      <c r="C924" s="19"/>
      <c r="D924" s="13"/>
      <c r="E924" s="13"/>
      <c r="F924" s="13"/>
      <c r="G924" s="12"/>
      <c r="H924" s="13"/>
      <c r="I924" s="13"/>
      <c r="J924" s="13"/>
      <c r="K924" s="77"/>
    </row>
    <row r="925" spans="1:11" ht="12.75">
      <c r="A925" s="19" t="s">
        <v>209</v>
      </c>
      <c r="B925" s="6" t="s">
        <v>1006</v>
      </c>
      <c r="C925" s="19">
        <v>18421</v>
      </c>
      <c r="D925" s="13">
        <v>0</v>
      </c>
      <c r="E925" s="13">
        <v>0</v>
      </c>
      <c r="F925" s="13">
        <v>0</v>
      </c>
      <c r="G925" s="76">
        <f aca="true" t="shared" si="56" ref="G925:G939">D925+E925+F925</f>
        <v>0</v>
      </c>
      <c r="H925" s="13">
        <v>867.4457282928423</v>
      </c>
      <c r="I925" s="13">
        <v>1659.9019715271786</v>
      </c>
      <c r="J925" s="13">
        <v>3314.7046756419304</v>
      </c>
      <c r="K925" s="77">
        <f aca="true" t="shared" si="57" ref="K925:K939">(H925+I925+J925)/3</f>
        <v>1947.3507918206506</v>
      </c>
    </row>
    <row r="926" spans="1:11" ht="12.75">
      <c r="A926" s="19" t="s">
        <v>211</v>
      </c>
      <c r="B926" s="6" t="s">
        <v>1007</v>
      </c>
      <c r="C926" s="19">
        <v>6456</v>
      </c>
      <c r="D926" s="13">
        <v>298.1016109045849</v>
      </c>
      <c r="E926" s="13">
        <v>0</v>
      </c>
      <c r="F926" s="13">
        <v>0</v>
      </c>
      <c r="G926" s="76">
        <f t="shared" si="56"/>
        <v>298.1016109045849</v>
      </c>
      <c r="H926" s="13">
        <v>374.881391952773</v>
      </c>
      <c r="I926" s="13">
        <v>380.9732249727542</v>
      </c>
      <c r="J926" s="13">
        <v>413.2020346964065</v>
      </c>
      <c r="K926" s="77">
        <f t="shared" si="57"/>
        <v>389.68555054064456</v>
      </c>
    </row>
    <row r="927" spans="1:11" ht="12.75">
      <c r="A927" s="19" t="s">
        <v>215</v>
      </c>
      <c r="B927" s="6" t="s">
        <v>1008</v>
      </c>
      <c r="C927" s="19">
        <v>4521</v>
      </c>
      <c r="D927" s="13">
        <v>374.85578411855784</v>
      </c>
      <c r="E927" s="13">
        <v>0</v>
      </c>
      <c r="F927" s="13">
        <v>0</v>
      </c>
      <c r="G927" s="76">
        <f t="shared" si="56"/>
        <v>374.85578411855784</v>
      </c>
      <c r="H927" s="13">
        <v>346.7135998193315</v>
      </c>
      <c r="I927" s="13">
        <v>366.173923128793</v>
      </c>
      <c r="J927" s="13">
        <v>393.72188365405884</v>
      </c>
      <c r="K927" s="77">
        <f t="shared" si="57"/>
        <v>368.86980220072775</v>
      </c>
    </row>
    <row r="928" spans="1:11" ht="12.75">
      <c r="A928" s="19" t="s">
        <v>217</v>
      </c>
      <c r="B928" s="6" t="s">
        <v>1009</v>
      </c>
      <c r="C928" s="19">
        <v>2151</v>
      </c>
      <c r="D928" s="13">
        <v>825.7619711761971</v>
      </c>
      <c r="E928" s="13">
        <v>259.63598326359835</v>
      </c>
      <c r="F928" s="13">
        <v>0</v>
      </c>
      <c r="G928" s="76">
        <f t="shared" si="56"/>
        <v>1085.3979544397955</v>
      </c>
      <c r="H928" s="13">
        <v>360.02762759924383</v>
      </c>
      <c r="I928" s="13">
        <v>347.6757121495327</v>
      </c>
      <c r="J928" s="13">
        <v>412.4391157601116</v>
      </c>
      <c r="K928" s="77">
        <f t="shared" si="57"/>
        <v>373.3808185029627</v>
      </c>
    </row>
    <row r="929" spans="1:11" ht="12.75">
      <c r="A929" s="19" t="s">
        <v>227</v>
      </c>
      <c r="B929" s="6" t="s">
        <v>1010</v>
      </c>
      <c r="C929" s="19">
        <v>12672</v>
      </c>
      <c r="D929" s="13">
        <v>301.5546085858586</v>
      </c>
      <c r="E929" s="13">
        <v>0</v>
      </c>
      <c r="F929" s="13">
        <v>293.383759469697</v>
      </c>
      <c r="G929" s="76">
        <f t="shared" si="56"/>
        <v>594.9383680555557</v>
      </c>
      <c r="H929" s="13">
        <v>382.0288360864041</v>
      </c>
      <c r="I929" s="13">
        <v>414.508111604312</v>
      </c>
      <c r="J929" s="13">
        <v>442.50104087752527</v>
      </c>
      <c r="K929" s="77">
        <f t="shared" si="57"/>
        <v>413.01266285608045</v>
      </c>
    </row>
    <row r="930" spans="1:11" ht="12.75">
      <c r="A930" s="19" t="s">
        <v>231</v>
      </c>
      <c r="B930" s="6" t="s">
        <v>1011</v>
      </c>
      <c r="C930" s="19">
        <v>3499</v>
      </c>
      <c r="D930" s="13">
        <v>127.28722492140612</v>
      </c>
      <c r="E930" s="13">
        <v>0</v>
      </c>
      <c r="F930" s="13">
        <v>0</v>
      </c>
      <c r="G930" s="76">
        <f t="shared" si="56"/>
        <v>127.28722492140612</v>
      </c>
      <c r="H930" s="13">
        <v>434.8140353833193</v>
      </c>
      <c r="I930" s="13">
        <v>454.9239560439561</v>
      </c>
      <c r="J930" s="13">
        <v>429.41130894541294</v>
      </c>
      <c r="K930" s="77">
        <f t="shared" si="57"/>
        <v>439.71643345756274</v>
      </c>
    </row>
    <row r="931" spans="1:11" ht="12.75">
      <c r="A931" s="19" t="s">
        <v>233</v>
      </c>
      <c r="B931" s="6" t="s">
        <v>1012</v>
      </c>
      <c r="C931" s="19">
        <v>2956</v>
      </c>
      <c r="D931" s="13">
        <v>975.342354533153</v>
      </c>
      <c r="E931" s="13">
        <v>163.6786197564276</v>
      </c>
      <c r="F931" s="13">
        <v>0</v>
      </c>
      <c r="G931" s="76">
        <f t="shared" si="56"/>
        <v>1139.0209742895806</v>
      </c>
      <c r="H931" s="13">
        <v>357.71233839779</v>
      </c>
      <c r="I931" s="13">
        <v>363.2303994555971</v>
      </c>
      <c r="J931" s="13">
        <v>419.6925568335588</v>
      </c>
      <c r="K931" s="77">
        <f t="shared" si="57"/>
        <v>380.2117648956487</v>
      </c>
    </row>
    <row r="932" spans="1:11" ht="12.75">
      <c r="A932" s="19" t="s">
        <v>235</v>
      </c>
      <c r="B932" s="6" t="s">
        <v>1013</v>
      </c>
      <c r="C932" s="19">
        <v>3678</v>
      </c>
      <c r="D932" s="13">
        <v>0</v>
      </c>
      <c r="E932" s="13">
        <v>0</v>
      </c>
      <c r="F932" s="13">
        <v>0</v>
      </c>
      <c r="G932" s="76">
        <f t="shared" si="56"/>
        <v>0</v>
      </c>
      <c r="H932" s="13">
        <v>581.0384057971014</v>
      </c>
      <c r="I932" s="13">
        <v>578.7790863480328</v>
      </c>
      <c r="J932" s="13">
        <v>592.1295513866232</v>
      </c>
      <c r="K932" s="77">
        <f t="shared" si="57"/>
        <v>583.9823478439191</v>
      </c>
    </row>
    <row r="933" spans="1:11" ht="12.75">
      <c r="A933" s="19" t="s">
        <v>237</v>
      </c>
      <c r="B933" s="6" t="s">
        <v>1014</v>
      </c>
      <c r="C933" s="19">
        <v>5941</v>
      </c>
      <c r="D933" s="13">
        <v>146.26695842450766</v>
      </c>
      <c r="E933" s="13">
        <v>0</v>
      </c>
      <c r="F933" s="13">
        <v>0</v>
      </c>
      <c r="G933" s="76">
        <f t="shared" si="56"/>
        <v>146.26695842450766</v>
      </c>
      <c r="H933" s="13">
        <v>366.3674352697811</v>
      </c>
      <c r="I933" s="13">
        <v>354.20909310761795</v>
      </c>
      <c r="J933" s="13">
        <v>386.364787409527</v>
      </c>
      <c r="K933" s="77">
        <f t="shared" si="57"/>
        <v>368.980438595642</v>
      </c>
    </row>
    <row r="934" spans="1:11" ht="12.75">
      <c r="A934" s="19" t="s">
        <v>266</v>
      </c>
      <c r="B934" s="6" t="s">
        <v>1015</v>
      </c>
      <c r="C934" s="19">
        <v>4791</v>
      </c>
      <c r="D934" s="13">
        <v>0</v>
      </c>
      <c r="E934" s="13">
        <v>0</v>
      </c>
      <c r="F934" s="13">
        <v>0</v>
      </c>
      <c r="G934" s="76">
        <f t="shared" si="56"/>
        <v>0</v>
      </c>
      <c r="H934" s="13">
        <v>346.0936003323639</v>
      </c>
      <c r="I934" s="13">
        <v>355.4698366336634</v>
      </c>
      <c r="J934" s="13">
        <v>494.98934919640993</v>
      </c>
      <c r="K934" s="77">
        <f t="shared" si="57"/>
        <v>398.8509287208124</v>
      </c>
    </row>
    <row r="935" spans="1:11" ht="12.75">
      <c r="A935" s="19" t="s">
        <v>241</v>
      </c>
      <c r="B935" s="6" t="s">
        <v>1016</v>
      </c>
      <c r="C935" s="19">
        <v>2452</v>
      </c>
      <c r="D935" s="13">
        <v>0</v>
      </c>
      <c r="E935" s="13">
        <v>0</v>
      </c>
      <c r="F935" s="13">
        <v>0</v>
      </c>
      <c r="G935" s="76">
        <f t="shared" si="56"/>
        <v>0</v>
      </c>
      <c r="H935" s="13">
        <v>396.0518286394288</v>
      </c>
      <c r="I935" s="13">
        <v>345.7533291437549</v>
      </c>
      <c r="J935" s="13">
        <v>450.1697838499185</v>
      </c>
      <c r="K935" s="77">
        <f t="shared" si="57"/>
        <v>397.3249805443674</v>
      </c>
    </row>
    <row r="936" spans="1:11" ht="12.75">
      <c r="A936" s="19" t="s">
        <v>245</v>
      </c>
      <c r="B936" s="6" t="s">
        <v>1017</v>
      </c>
      <c r="C936" s="19">
        <v>6338</v>
      </c>
      <c r="D936" s="13">
        <v>470.4720732092143</v>
      </c>
      <c r="E936" s="13">
        <v>0</v>
      </c>
      <c r="F936" s="13">
        <v>0</v>
      </c>
      <c r="G936" s="76">
        <f t="shared" si="56"/>
        <v>470.4720732092143</v>
      </c>
      <c r="H936" s="13">
        <v>418.3670870967742</v>
      </c>
      <c r="I936" s="13">
        <v>361.59489951845904</v>
      </c>
      <c r="J936" s="13">
        <v>405.74920227201005</v>
      </c>
      <c r="K936" s="77">
        <f t="shared" si="57"/>
        <v>395.2370629624144</v>
      </c>
    </row>
    <row r="937" spans="1:11" ht="12.75">
      <c r="A937" s="19" t="s">
        <v>249</v>
      </c>
      <c r="B937" s="6" t="s">
        <v>1018</v>
      </c>
      <c r="C937" s="19">
        <v>7593</v>
      </c>
      <c r="D937" s="13">
        <v>0</v>
      </c>
      <c r="E937" s="13">
        <v>0</v>
      </c>
      <c r="F937" s="13">
        <v>0</v>
      </c>
      <c r="G937" s="76">
        <f t="shared" si="56"/>
        <v>0</v>
      </c>
      <c r="H937" s="13">
        <v>367.39275454785127</v>
      </c>
      <c r="I937" s="13">
        <v>374.80842358478236</v>
      </c>
      <c r="J937" s="13">
        <v>411.60338416963</v>
      </c>
      <c r="K937" s="77">
        <f t="shared" si="57"/>
        <v>384.60152076742116</v>
      </c>
    </row>
    <row r="938" spans="1:11" ht="12.75">
      <c r="A938" s="19" t="s">
        <v>251</v>
      </c>
      <c r="B938" s="6" t="s">
        <v>1019</v>
      </c>
      <c r="C938" s="19">
        <v>3668</v>
      </c>
      <c r="D938" s="13">
        <v>896.8394220283533</v>
      </c>
      <c r="E938" s="13">
        <v>0</v>
      </c>
      <c r="F938" s="13">
        <v>0</v>
      </c>
      <c r="G938" s="76">
        <f t="shared" si="56"/>
        <v>896.8394220283533</v>
      </c>
      <c r="H938" s="13">
        <v>363.7660206185567</v>
      </c>
      <c r="I938" s="13">
        <v>369.6569811738649</v>
      </c>
      <c r="J938" s="13">
        <v>416.08649563794984</v>
      </c>
      <c r="K938" s="77">
        <f t="shared" si="57"/>
        <v>383.16983247679053</v>
      </c>
    </row>
    <row r="939" spans="1:11" ht="12.75">
      <c r="A939" s="19" t="s">
        <v>253</v>
      </c>
      <c r="B939" s="6" t="s">
        <v>1020</v>
      </c>
      <c r="C939" s="19">
        <v>6700</v>
      </c>
      <c r="D939" s="13">
        <v>0</v>
      </c>
      <c r="E939" s="13">
        <v>0</v>
      </c>
      <c r="F939" s="13">
        <v>0</v>
      </c>
      <c r="G939" s="76">
        <f t="shared" si="56"/>
        <v>0</v>
      </c>
      <c r="H939" s="13">
        <v>378.4974760059613</v>
      </c>
      <c r="I939" s="13">
        <v>366.04533452647274</v>
      </c>
      <c r="J939" s="13">
        <v>410.9884065671642</v>
      </c>
      <c r="K939" s="77">
        <f t="shared" si="57"/>
        <v>385.17707236653274</v>
      </c>
    </row>
    <row r="940" spans="1:11" ht="12.75">
      <c r="A940" s="19"/>
      <c r="B940" s="6"/>
      <c r="C940" s="19"/>
      <c r="D940" s="13"/>
      <c r="E940" s="13"/>
      <c r="F940" s="13"/>
      <c r="G940" s="12"/>
      <c r="H940" s="13"/>
      <c r="I940" s="13"/>
      <c r="J940" s="13"/>
      <c r="K940" s="77"/>
    </row>
    <row r="941" spans="1:11" ht="12.75">
      <c r="A941" s="19"/>
      <c r="B941" s="6" t="s">
        <v>255</v>
      </c>
      <c r="C941" s="19">
        <v>91837</v>
      </c>
      <c r="D941" s="13">
        <v>214.35480253057048</v>
      </c>
      <c r="E941" s="13">
        <v>11.349575879003014</v>
      </c>
      <c r="F941" s="13">
        <v>40.48214771823992</v>
      </c>
      <c r="G941" s="12"/>
      <c r="H941" s="13">
        <v>484.0481833689166</v>
      </c>
      <c r="I941" s="13">
        <v>645.4378935813387</v>
      </c>
      <c r="J941" s="13">
        <v>1009.0791445931378</v>
      </c>
      <c r="K941" s="77"/>
    </row>
    <row r="942" spans="1:11" ht="12.75">
      <c r="A942" s="19"/>
      <c r="B942" s="6"/>
      <c r="C942" s="19"/>
      <c r="D942" s="13"/>
      <c r="E942" s="13"/>
      <c r="F942" s="13"/>
      <c r="G942" s="12"/>
      <c r="H942" s="13"/>
      <c r="I942" s="13"/>
      <c r="J942" s="13"/>
      <c r="K942" s="77"/>
    </row>
    <row r="943" spans="1:11" ht="12.75">
      <c r="A943" s="19"/>
      <c r="B943" s="6"/>
      <c r="C943" s="19"/>
      <c r="D943" s="13"/>
      <c r="E943" s="13"/>
      <c r="F943" s="13"/>
      <c r="G943" s="12"/>
      <c r="H943" s="13"/>
      <c r="I943" s="13"/>
      <c r="J943" s="13"/>
      <c r="K943" s="77"/>
    </row>
    <row r="944" spans="1:11" ht="12.75">
      <c r="A944" s="19"/>
      <c r="B944" s="6"/>
      <c r="C944" s="19"/>
      <c r="D944" s="13"/>
      <c r="E944" s="13"/>
      <c r="F944" s="13"/>
      <c r="G944" s="12"/>
      <c r="H944" s="13"/>
      <c r="I944" s="13"/>
      <c r="J944" s="13"/>
      <c r="K944" s="77"/>
    </row>
    <row r="945" spans="1:11" ht="12.75">
      <c r="A945" s="19" t="s">
        <v>88</v>
      </c>
      <c r="B945" s="24"/>
      <c r="C945" s="19"/>
      <c r="D945" s="15"/>
      <c r="E945" s="8"/>
      <c r="F945" s="9"/>
      <c r="G945" s="11"/>
      <c r="H945" s="71"/>
      <c r="I945" s="28"/>
      <c r="J945" s="19"/>
      <c r="K945" s="77"/>
    </row>
    <row r="946" spans="1:11" ht="12.75">
      <c r="A946" s="19"/>
      <c r="B946" s="24"/>
      <c r="C946" s="19"/>
      <c r="D946" s="15"/>
      <c r="E946" s="8"/>
      <c r="F946" s="9"/>
      <c r="G946" s="11"/>
      <c r="H946" s="71"/>
      <c r="I946" s="28"/>
      <c r="J946" s="19"/>
      <c r="K946" s="77"/>
    </row>
    <row r="947" spans="1:11" ht="12.75">
      <c r="A947" s="30" t="s">
        <v>89</v>
      </c>
      <c r="B947" s="16" t="s">
        <v>1021</v>
      </c>
      <c r="C947" s="16"/>
      <c r="D947" s="13"/>
      <c r="E947" s="13"/>
      <c r="F947" s="13"/>
      <c r="G947" s="12"/>
      <c r="H947" s="13"/>
      <c r="I947" s="13"/>
      <c r="J947" s="13"/>
      <c r="K947" s="77"/>
    </row>
    <row r="948" spans="1:11" ht="12.75">
      <c r="A948" s="19"/>
      <c r="B948" s="6"/>
      <c r="C948" s="19"/>
      <c r="D948" s="13"/>
      <c r="E948" s="13"/>
      <c r="F948" s="13"/>
      <c r="G948" s="12"/>
      <c r="H948" s="13"/>
      <c r="I948" s="13"/>
      <c r="J948" s="13"/>
      <c r="K948" s="77"/>
    </row>
    <row r="949" spans="1:11" ht="12.75">
      <c r="A949" s="19" t="s">
        <v>207</v>
      </c>
      <c r="B949" s="6" t="s">
        <v>1022</v>
      </c>
      <c r="C949" s="19">
        <v>2115</v>
      </c>
      <c r="D949" s="13">
        <v>910.3971631205674</v>
      </c>
      <c r="E949" s="13">
        <v>47.28132387706856</v>
      </c>
      <c r="F949" s="13">
        <v>0</v>
      </c>
      <c r="G949" s="76">
        <f aca="true" t="shared" si="58" ref="G949:G975">D949+E949+F949</f>
        <v>957.6784869976359</v>
      </c>
      <c r="H949" s="13">
        <v>389.22735511174506</v>
      </c>
      <c r="I949" s="13">
        <v>363.5047998090692</v>
      </c>
      <c r="J949" s="13">
        <v>435.2351335224586</v>
      </c>
      <c r="K949" s="77">
        <f aca="true" t="shared" si="59" ref="K949:K975">(H949+I949+J949)/3</f>
        <v>395.98909614775766</v>
      </c>
    </row>
    <row r="950" spans="1:11" ht="12.75">
      <c r="A950" s="19" t="s">
        <v>211</v>
      </c>
      <c r="B950" s="6" t="s">
        <v>1023</v>
      </c>
      <c r="C950" s="19">
        <v>8876</v>
      </c>
      <c r="D950" s="13">
        <v>1866.04326273096</v>
      </c>
      <c r="E950" s="13">
        <v>159.97870662460568</v>
      </c>
      <c r="F950" s="13">
        <v>0</v>
      </c>
      <c r="G950" s="76">
        <f t="shared" si="58"/>
        <v>2026.0219693555655</v>
      </c>
      <c r="H950" s="13">
        <v>425.4639561662503</v>
      </c>
      <c r="I950" s="13">
        <v>400.0204666363222</v>
      </c>
      <c r="J950" s="13">
        <v>451.18698258224424</v>
      </c>
      <c r="K950" s="77">
        <f t="shared" si="59"/>
        <v>425.55713512827225</v>
      </c>
    </row>
    <row r="951" spans="1:11" ht="12.75">
      <c r="A951" s="19" t="s">
        <v>217</v>
      </c>
      <c r="B951" s="6" t="s">
        <v>1024</v>
      </c>
      <c r="C951" s="19">
        <v>1773</v>
      </c>
      <c r="D951" s="13">
        <v>2161.717992103779</v>
      </c>
      <c r="E951" s="13">
        <v>95.74111675126903</v>
      </c>
      <c r="F951" s="13">
        <v>0</v>
      </c>
      <c r="G951" s="76">
        <f t="shared" si="58"/>
        <v>2257.4591088550483</v>
      </c>
      <c r="H951" s="13">
        <v>341.5250900219298</v>
      </c>
      <c r="I951" s="13">
        <v>367.28819629629635</v>
      </c>
      <c r="J951" s="13">
        <v>426.39647580372247</v>
      </c>
      <c r="K951" s="77">
        <f t="shared" si="59"/>
        <v>378.40325404064953</v>
      </c>
    </row>
    <row r="952" spans="1:11" ht="12.75">
      <c r="A952" s="19" t="s">
        <v>221</v>
      </c>
      <c r="B952" s="6" t="s">
        <v>1025</v>
      </c>
      <c r="C952" s="19">
        <v>2388</v>
      </c>
      <c r="D952" s="13">
        <v>660.6268844221106</v>
      </c>
      <c r="E952" s="13">
        <v>0</v>
      </c>
      <c r="F952" s="13">
        <v>0</v>
      </c>
      <c r="G952" s="76">
        <f t="shared" si="58"/>
        <v>660.6268844221106</v>
      </c>
      <c r="H952" s="13">
        <v>393.2508857966241</v>
      </c>
      <c r="I952" s="13">
        <v>378.840382172471</v>
      </c>
      <c r="J952" s="13">
        <v>465.05789413735346</v>
      </c>
      <c r="K952" s="77">
        <f t="shared" si="59"/>
        <v>412.38305403548287</v>
      </c>
    </row>
    <row r="953" spans="1:11" ht="12.75">
      <c r="A953" s="19" t="s">
        <v>223</v>
      </c>
      <c r="B953" s="6" t="s">
        <v>1026</v>
      </c>
      <c r="C953" s="19">
        <v>1875</v>
      </c>
      <c r="D953" s="13">
        <v>277.3333333333333</v>
      </c>
      <c r="E953" s="13">
        <v>0</v>
      </c>
      <c r="F953" s="13">
        <v>0</v>
      </c>
      <c r="G953" s="76">
        <f t="shared" si="58"/>
        <v>277.3333333333333</v>
      </c>
      <c r="H953" s="13">
        <v>387.2052208970976</v>
      </c>
      <c r="I953" s="13">
        <v>372.873925172231</v>
      </c>
      <c r="J953" s="13">
        <v>460.3102624</v>
      </c>
      <c r="K953" s="77">
        <f t="shared" si="59"/>
        <v>406.7964694897762</v>
      </c>
    </row>
    <row r="954" spans="1:11" ht="12.75">
      <c r="A954" s="19" t="s">
        <v>279</v>
      </c>
      <c r="B954" s="6" t="s">
        <v>1027</v>
      </c>
      <c r="C954" s="19">
        <v>2203</v>
      </c>
      <c r="D954" s="13">
        <v>1021.9872900590104</v>
      </c>
      <c r="E954" s="13">
        <v>0</v>
      </c>
      <c r="F954" s="13">
        <v>0</v>
      </c>
      <c r="G954" s="76">
        <f t="shared" si="58"/>
        <v>1021.9872900590104</v>
      </c>
      <c r="H954" s="13">
        <v>367.87075949932944</v>
      </c>
      <c r="I954" s="13">
        <v>395.43089999999995</v>
      </c>
      <c r="J954" s="13">
        <v>431.57128452110754</v>
      </c>
      <c r="K954" s="77">
        <f t="shared" si="59"/>
        <v>398.29098134014566</v>
      </c>
    </row>
    <row r="955" spans="1:11" ht="12.75">
      <c r="A955" s="19" t="s">
        <v>225</v>
      </c>
      <c r="B955" s="6" t="s">
        <v>1028</v>
      </c>
      <c r="C955" s="19">
        <v>2563</v>
      </c>
      <c r="D955" s="13">
        <v>1545.3624658603198</v>
      </c>
      <c r="E955" s="13">
        <v>0</v>
      </c>
      <c r="F955" s="13">
        <v>0</v>
      </c>
      <c r="G955" s="76">
        <f t="shared" si="58"/>
        <v>1545.3624658603198</v>
      </c>
      <c r="H955" s="13">
        <v>404.00384040961006</v>
      </c>
      <c r="I955" s="13">
        <v>422.2298208778173</v>
      </c>
      <c r="J955" s="13">
        <v>487.9751381974249</v>
      </c>
      <c r="K955" s="77">
        <f t="shared" si="59"/>
        <v>438.0695998282841</v>
      </c>
    </row>
    <row r="956" spans="1:11" ht="12.75">
      <c r="A956" s="19" t="s">
        <v>227</v>
      </c>
      <c r="B956" s="6" t="s">
        <v>1029</v>
      </c>
      <c r="C956" s="19">
        <v>4228</v>
      </c>
      <c r="D956" s="13">
        <v>1347.7712866603595</v>
      </c>
      <c r="E956" s="13">
        <v>16.760170293282876</v>
      </c>
      <c r="F956" s="13">
        <v>0</v>
      </c>
      <c r="G956" s="76">
        <f t="shared" si="58"/>
        <v>1364.5314569536424</v>
      </c>
      <c r="H956" s="13">
        <v>358.03179561128525</v>
      </c>
      <c r="I956" s="13">
        <v>375.2235517440462</v>
      </c>
      <c r="J956" s="13">
        <v>411.8820037842952</v>
      </c>
      <c r="K956" s="77">
        <f t="shared" si="59"/>
        <v>381.7124503798755</v>
      </c>
    </row>
    <row r="957" spans="1:11" ht="12.75">
      <c r="A957" s="19" t="s">
        <v>229</v>
      </c>
      <c r="B957" s="6" t="s">
        <v>1030</v>
      </c>
      <c r="C957" s="19">
        <v>910</v>
      </c>
      <c r="D957" s="13">
        <v>1356.0098901098902</v>
      </c>
      <c r="E957" s="13">
        <v>0</v>
      </c>
      <c r="F957" s="13">
        <v>0</v>
      </c>
      <c r="G957" s="76">
        <f t="shared" si="58"/>
        <v>1356.0098901098902</v>
      </c>
      <c r="H957" s="13">
        <v>367.3291811403509</v>
      </c>
      <c r="I957" s="13">
        <v>411.84103862375133</v>
      </c>
      <c r="J957" s="13">
        <v>467.8322246153846</v>
      </c>
      <c r="K957" s="77">
        <f t="shared" si="59"/>
        <v>415.66748145982893</v>
      </c>
    </row>
    <row r="958" spans="1:11" ht="12.75">
      <c r="A958" s="19" t="s">
        <v>235</v>
      </c>
      <c r="B958" s="6" t="s">
        <v>1031</v>
      </c>
      <c r="C958" s="19">
        <v>4860</v>
      </c>
      <c r="D958" s="13">
        <v>1341.40987654321</v>
      </c>
      <c r="E958" s="13">
        <v>30.70102880658436</v>
      </c>
      <c r="F958" s="13">
        <v>0</v>
      </c>
      <c r="G958" s="76">
        <f t="shared" si="58"/>
        <v>1372.1109053497944</v>
      </c>
      <c r="H958" s="13">
        <v>368.8865742590014</v>
      </c>
      <c r="I958" s="13">
        <v>396.90123588603757</v>
      </c>
      <c r="J958" s="13">
        <v>444.5025411934157</v>
      </c>
      <c r="K958" s="77">
        <f t="shared" si="59"/>
        <v>403.4301171128182</v>
      </c>
    </row>
    <row r="959" spans="1:11" ht="12.75">
      <c r="A959" s="19" t="s">
        <v>237</v>
      </c>
      <c r="B959" s="6" t="s">
        <v>1032</v>
      </c>
      <c r="C959" s="19">
        <v>5813</v>
      </c>
      <c r="D959" s="13">
        <v>971.5224496817478</v>
      </c>
      <c r="E959" s="13">
        <v>0</v>
      </c>
      <c r="F959" s="13">
        <v>0</v>
      </c>
      <c r="G959" s="76">
        <f t="shared" si="58"/>
        <v>971.5224496817478</v>
      </c>
      <c r="H959" s="13">
        <v>456.68323704707075</v>
      </c>
      <c r="I959" s="13">
        <v>542.9170229216558</v>
      </c>
      <c r="J959" s="13">
        <v>640.6716717701703</v>
      </c>
      <c r="K959" s="77">
        <f t="shared" si="59"/>
        <v>546.7573105796323</v>
      </c>
    </row>
    <row r="960" spans="1:11" ht="12.75">
      <c r="A960" s="19" t="s">
        <v>266</v>
      </c>
      <c r="B960" s="6" t="s">
        <v>1033</v>
      </c>
      <c r="C960" s="19">
        <v>1235</v>
      </c>
      <c r="D960" s="13">
        <v>1736.8777327935222</v>
      </c>
      <c r="E960" s="13">
        <v>0</v>
      </c>
      <c r="F960" s="13">
        <v>0</v>
      </c>
      <c r="G960" s="76">
        <f t="shared" si="58"/>
        <v>1736.8777327935222</v>
      </c>
      <c r="H960" s="13">
        <v>492.74044599844603</v>
      </c>
      <c r="I960" s="13">
        <v>515.9381250989707</v>
      </c>
      <c r="J960" s="13">
        <v>459.32209441295544</v>
      </c>
      <c r="K960" s="77">
        <f t="shared" si="59"/>
        <v>489.33355517012404</v>
      </c>
    </row>
    <row r="961" spans="1:11" ht="12.75">
      <c r="A961" s="19" t="s">
        <v>239</v>
      </c>
      <c r="B961" s="6" t="s">
        <v>1034</v>
      </c>
      <c r="C961" s="19">
        <v>1586</v>
      </c>
      <c r="D961" s="13">
        <v>2473.325977301387</v>
      </c>
      <c r="E961" s="13">
        <v>0</v>
      </c>
      <c r="F961" s="13">
        <v>0</v>
      </c>
      <c r="G961" s="76">
        <f t="shared" si="58"/>
        <v>2473.325977301387</v>
      </c>
      <c r="H961" s="13">
        <v>391.6206066461538</v>
      </c>
      <c r="I961" s="13">
        <v>430.47221731123386</v>
      </c>
      <c r="J961" s="13">
        <v>489.2699413619168</v>
      </c>
      <c r="K961" s="77">
        <f t="shared" si="59"/>
        <v>437.12092177310154</v>
      </c>
    </row>
    <row r="962" spans="1:11" ht="12.75">
      <c r="A962" s="19" t="s">
        <v>243</v>
      </c>
      <c r="B962" s="6" t="s">
        <v>1035</v>
      </c>
      <c r="C962" s="19">
        <v>2008</v>
      </c>
      <c r="D962" s="13">
        <v>740.4312749003984</v>
      </c>
      <c r="E962" s="13">
        <v>0</v>
      </c>
      <c r="F962" s="13">
        <v>0</v>
      </c>
      <c r="G962" s="76">
        <f t="shared" si="58"/>
        <v>740.4312749003984</v>
      </c>
      <c r="H962" s="13">
        <v>347.6490713326941</v>
      </c>
      <c r="I962" s="13">
        <v>361.4624740104912</v>
      </c>
      <c r="J962" s="13">
        <v>437.3351381474104</v>
      </c>
      <c r="K962" s="77">
        <f t="shared" si="59"/>
        <v>382.14889449686524</v>
      </c>
    </row>
    <row r="963" spans="1:11" ht="12.75">
      <c r="A963" s="19" t="s">
        <v>245</v>
      </c>
      <c r="B963" s="6" t="s">
        <v>1036</v>
      </c>
      <c r="C963" s="19">
        <v>2399</v>
      </c>
      <c r="D963" s="13">
        <v>1854.4952063359733</v>
      </c>
      <c r="E963" s="13">
        <v>32.31471446436015</v>
      </c>
      <c r="F963" s="13">
        <v>0</v>
      </c>
      <c r="G963" s="76">
        <f t="shared" si="58"/>
        <v>1886.8099208003334</v>
      </c>
      <c r="H963" s="13">
        <v>372.8614228478172</v>
      </c>
      <c r="I963" s="13">
        <v>405.96156165845645</v>
      </c>
      <c r="J963" s="13">
        <v>462.02304251771574</v>
      </c>
      <c r="K963" s="77">
        <f t="shared" si="59"/>
        <v>413.6153423413298</v>
      </c>
    </row>
    <row r="964" spans="1:11" ht="12.75">
      <c r="A964" s="19" t="s">
        <v>251</v>
      </c>
      <c r="B964" s="6" t="s">
        <v>1037</v>
      </c>
      <c r="C964" s="19">
        <v>1754</v>
      </c>
      <c r="D964" s="13">
        <v>2098.692132269099</v>
      </c>
      <c r="E964" s="13">
        <v>0</v>
      </c>
      <c r="F964" s="13">
        <v>0</v>
      </c>
      <c r="G964" s="76">
        <f t="shared" si="58"/>
        <v>2098.692132269099</v>
      </c>
      <c r="H964" s="13">
        <v>356.72944874999996</v>
      </c>
      <c r="I964" s="13">
        <v>375.9671175675675</v>
      </c>
      <c r="J964" s="13">
        <v>436.01236134549595</v>
      </c>
      <c r="K964" s="77">
        <f t="shared" si="59"/>
        <v>389.56964255435446</v>
      </c>
    </row>
    <row r="965" spans="1:11" ht="12.75">
      <c r="A965" s="19" t="s">
        <v>311</v>
      </c>
      <c r="B965" s="6" t="s">
        <v>1038</v>
      </c>
      <c r="C965" s="19">
        <v>9826</v>
      </c>
      <c r="D965" s="13">
        <v>374.8231223285162</v>
      </c>
      <c r="E965" s="13">
        <v>0</v>
      </c>
      <c r="F965" s="13">
        <v>123.94351719926725</v>
      </c>
      <c r="G965" s="76">
        <f t="shared" si="58"/>
        <v>498.76663952778347</v>
      </c>
      <c r="H965" s="13">
        <v>447.86934729139136</v>
      </c>
      <c r="I965" s="13">
        <v>404.1321914403957</v>
      </c>
      <c r="J965" s="13">
        <v>458.21894872786487</v>
      </c>
      <c r="K965" s="77">
        <f t="shared" si="59"/>
        <v>436.7401624865506</v>
      </c>
    </row>
    <row r="966" spans="1:11" ht="12.75">
      <c r="A966" s="19" t="s">
        <v>291</v>
      </c>
      <c r="B966" s="6" t="s">
        <v>1039</v>
      </c>
      <c r="C966" s="19">
        <v>1374</v>
      </c>
      <c r="D966" s="13">
        <v>1617.0218340611355</v>
      </c>
      <c r="E966" s="13">
        <v>72.96069868995633</v>
      </c>
      <c r="F966" s="13">
        <v>0</v>
      </c>
      <c r="G966" s="76">
        <f t="shared" si="58"/>
        <v>1689.9825327510919</v>
      </c>
      <c r="H966" s="13">
        <v>382.2872485314685</v>
      </c>
      <c r="I966" s="13">
        <v>370.9679328690807</v>
      </c>
      <c r="J966" s="13">
        <v>458.3257158660844</v>
      </c>
      <c r="K966" s="77">
        <f t="shared" si="59"/>
        <v>403.86029908887787</v>
      </c>
    </row>
    <row r="967" spans="1:11" ht="12.75">
      <c r="A967" s="19" t="s">
        <v>293</v>
      </c>
      <c r="B967" s="6" t="s">
        <v>2355</v>
      </c>
      <c r="C967" s="19">
        <v>2593</v>
      </c>
      <c r="D967" s="13">
        <v>1953.5877362128808</v>
      </c>
      <c r="E967" s="13">
        <v>0</v>
      </c>
      <c r="F967" s="13">
        <v>0</v>
      </c>
      <c r="G967" s="76">
        <f t="shared" si="58"/>
        <v>1953.5877362128808</v>
      </c>
      <c r="H967" s="13">
        <v>407.1104501128669</v>
      </c>
      <c r="I967" s="13">
        <v>396.8833965688143</v>
      </c>
      <c r="J967" s="13">
        <v>451.8650897030467</v>
      </c>
      <c r="K967" s="77">
        <f t="shared" si="59"/>
        <v>418.6196454615759</v>
      </c>
    </row>
    <row r="968" spans="1:11" ht="12.75">
      <c r="A968" s="19" t="s">
        <v>412</v>
      </c>
      <c r="B968" s="6" t="s">
        <v>1040</v>
      </c>
      <c r="C968" s="19">
        <v>3335</v>
      </c>
      <c r="D968" s="13">
        <v>1086.9457271364317</v>
      </c>
      <c r="E968" s="13">
        <v>0</v>
      </c>
      <c r="F968" s="13">
        <v>0</v>
      </c>
      <c r="G968" s="76">
        <f t="shared" si="58"/>
        <v>1086.9457271364317</v>
      </c>
      <c r="H968" s="13">
        <v>354.1121434909515</v>
      </c>
      <c r="I968" s="13">
        <v>374.74348441976025</v>
      </c>
      <c r="J968" s="13">
        <v>443.1143875262369</v>
      </c>
      <c r="K968" s="77">
        <f t="shared" si="59"/>
        <v>390.65667181231623</v>
      </c>
    </row>
    <row r="969" spans="1:11" ht="12.75">
      <c r="A969" s="19" t="s">
        <v>317</v>
      </c>
      <c r="B969" s="6" t="s">
        <v>1041</v>
      </c>
      <c r="C969" s="19">
        <v>2713</v>
      </c>
      <c r="D969" s="13">
        <v>8.754146701068928</v>
      </c>
      <c r="E969" s="13">
        <v>0</v>
      </c>
      <c r="F969" s="13">
        <v>0</v>
      </c>
      <c r="G969" s="76">
        <f t="shared" si="58"/>
        <v>8.754146701068928</v>
      </c>
      <c r="H969" s="13">
        <v>354.4825373227257</v>
      </c>
      <c r="I969" s="13">
        <v>393.50424867724865</v>
      </c>
      <c r="J969" s="13">
        <v>446.307199410247</v>
      </c>
      <c r="K969" s="77">
        <f t="shared" si="59"/>
        <v>398.0979951367405</v>
      </c>
    </row>
    <row r="970" spans="1:11" ht="12.75">
      <c r="A970" s="19" t="s">
        <v>368</v>
      </c>
      <c r="B970" s="6" t="s">
        <v>1042</v>
      </c>
      <c r="C970" s="19">
        <v>2353</v>
      </c>
      <c r="D970" s="13">
        <v>1426.4424139396515</v>
      </c>
      <c r="E970" s="13">
        <v>0</v>
      </c>
      <c r="F970" s="13">
        <v>0</v>
      </c>
      <c r="G970" s="76">
        <f t="shared" si="58"/>
        <v>1426.4424139396515</v>
      </c>
      <c r="H970" s="13">
        <v>389.95239941496027</v>
      </c>
      <c r="I970" s="13">
        <v>409.9025920875421</v>
      </c>
      <c r="J970" s="13">
        <v>455.1736851678708</v>
      </c>
      <c r="K970" s="77">
        <f t="shared" si="59"/>
        <v>418.34289222345774</v>
      </c>
    </row>
    <row r="971" spans="1:11" ht="12.75">
      <c r="A971" s="19" t="s">
        <v>320</v>
      </c>
      <c r="B971" s="6" t="s">
        <v>1043</v>
      </c>
      <c r="C971" s="19">
        <v>4268</v>
      </c>
      <c r="D971" s="13">
        <v>2303.5011715089036</v>
      </c>
      <c r="E971" s="13">
        <v>0</v>
      </c>
      <c r="F971" s="13">
        <v>0</v>
      </c>
      <c r="G971" s="76">
        <f t="shared" si="58"/>
        <v>2303.5011715089036</v>
      </c>
      <c r="H971" s="13">
        <v>391.79936005733396</v>
      </c>
      <c r="I971" s="13">
        <v>363.29601099738153</v>
      </c>
      <c r="J971" s="13">
        <v>442.32146724461103</v>
      </c>
      <c r="K971" s="77">
        <f t="shared" si="59"/>
        <v>399.1389460997755</v>
      </c>
    </row>
    <row r="972" spans="1:11" ht="12.75">
      <c r="A972" s="19" t="s">
        <v>322</v>
      </c>
      <c r="B972" s="6" t="s">
        <v>1044</v>
      </c>
      <c r="C972" s="19">
        <v>19325</v>
      </c>
      <c r="D972" s="13">
        <v>2616.5448382923673</v>
      </c>
      <c r="E972" s="13">
        <v>51.746442432082794</v>
      </c>
      <c r="F972" s="13">
        <v>182.6956791720569</v>
      </c>
      <c r="G972" s="76">
        <f t="shared" si="58"/>
        <v>2850.986959896507</v>
      </c>
      <c r="H972" s="13">
        <v>452.55207506997095</v>
      </c>
      <c r="I972" s="13">
        <v>447.4774675162495</v>
      </c>
      <c r="J972" s="13">
        <v>488.954893309185</v>
      </c>
      <c r="K972" s="77">
        <f t="shared" si="59"/>
        <v>462.99481196513517</v>
      </c>
    </row>
    <row r="973" spans="1:11" ht="12.75">
      <c r="A973" s="19" t="s">
        <v>653</v>
      </c>
      <c r="B973" s="6" t="s">
        <v>1045</v>
      </c>
      <c r="C973" s="19">
        <v>3648</v>
      </c>
      <c r="D973" s="13">
        <v>959.4298245614035</v>
      </c>
      <c r="E973" s="13">
        <v>0</v>
      </c>
      <c r="F973" s="13">
        <v>0</v>
      </c>
      <c r="G973" s="76">
        <f t="shared" si="58"/>
        <v>959.4298245614035</v>
      </c>
      <c r="H973" s="13">
        <v>397.58961664870685</v>
      </c>
      <c r="I973" s="13">
        <v>426.15023480140496</v>
      </c>
      <c r="J973" s="13">
        <v>445.820189254386</v>
      </c>
      <c r="K973" s="77">
        <f t="shared" si="59"/>
        <v>423.18668023483264</v>
      </c>
    </row>
    <row r="974" spans="1:11" ht="12.75">
      <c r="A974" s="19" t="s">
        <v>437</v>
      </c>
      <c r="B974" s="6" t="s">
        <v>1046</v>
      </c>
      <c r="C974" s="19">
        <v>5911</v>
      </c>
      <c r="D974" s="13">
        <v>878.5784131280664</v>
      </c>
      <c r="E974" s="13">
        <v>0</v>
      </c>
      <c r="F974" s="13">
        <v>0</v>
      </c>
      <c r="G974" s="76">
        <f t="shared" si="58"/>
        <v>878.5784131280664</v>
      </c>
      <c r="H974" s="13">
        <v>624.0504678680513</v>
      </c>
      <c r="I974" s="13">
        <v>663.6287707796193</v>
      </c>
      <c r="J974" s="13">
        <v>706.8760008120453</v>
      </c>
      <c r="K974" s="77">
        <f t="shared" si="59"/>
        <v>664.851746486572</v>
      </c>
    </row>
    <row r="975" spans="1:11" ht="12.75">
      <c r="A975" s="19" t="s">
        <v>439</v>
      </c>
      <c r="B975" s="6" t="s">
        <v>1047</v>
      </c>
      <c r="C975" s="19">
        <v>1211</v>
      </c>
      <c r="D975" s="13">
        <v>1306.458298926507</v>
      </c>
      <c r="E975" s="13">
        <v>0</v>
      </c>
      <c r="F975" s="13">
        <v>0</v>
      </c>
      <c r="G975" s="76">
        <f t="shared" si="58"/>
        <v>1306.458298926507</v>
      </c>
      <c r="H975" s="13">
        <v>375.2732839669421</v>
      </c>
      <c r="I975" s="13">
        <v>414.23830385561934</v>
      </c>
      <c r="J975" s="13">
        <v>453.92354037985126</v>
      </c>
      <c r="K975" s="77">
        <f t="shared" si="59"/>
        <v>414.4783760674709</v>
      </c>
    </row>
    <row r="976" spans="1:11" ht="12.75">
      <c r="A976" s="19"/>
      <c r="B976" s="6"/>
      <c r="C976" s="19"/>
      <c r="D976" s="13"/>
      <c r="E976" s="13"/>
      <c r="F976" s="13"/>
      <c r="G976" s="12"/>
      <c r="H976" s="13"/>
      <c r="I976" s="13"/>
      <c r="J976" s="13"/>
      <c r="K976" s="77"/>
    </row>
    <row r="977" spans="1:11" ht="12.75">
      <c r="A977" s="19"/>
      <c r="B977" s="6" t="s">
        <v>255</v>
      </c>
      <c r="C977" s="19">
        <v>103143</v>
      </c>
      <c r="D977" s="13">
        <v>1493.6706708162453</v>
      </c>
      <c r="E977" s="13">
        <v>29.93475078289365</v>
      </c>
      <c r="F977" s="13">
        <v>46.03766615281696</v>
      </c>
      <c r="G977" s="12"/>
      <c r="H977" s="13">
        <v>422.85492183505113</v>
      </c>
      <c r="I977" s="13">
        <v>430.0039150979661</v>
      </c>
      <c r="J977" s="13">
        <v>482.4116062747836</v>
      </c>
      <c r="K977" s="77"/>
    </row>
    <row r="978" spans="1:11" ht="12.75">
      <c r="A978" s="19"/>
      <c r="B978" s="6"/>
      <c r="C978" s="19"/>
      <c r="D978" s="13"/>
      <c r="E978" s="13"/>
      <c r="F978" s="13"/>
      <c r="G978" s="12"/>
      <c r="H978" s="13"/>
      <c r="I978" s="13"/>
      <c r="J978" s="13"/>
      <c r="K978" s="77"/>
    </row>
    <row r="979" spans="1:11" ht="12.75">
      <c r="A979" s="19"/>
      <c r="B979" s="6"/>
      <c r="C979" s="19"/>
      <c r="D979" s="13"/>
      <c r="E979" s="13"/>
      <c r="F979" s="13"/>
      <c r="G979" s="12"/>
      <c r="H979" s="13"/>
      <c r="I979" s="13"/>
      <c r="J979" s="13"/>
      <c r="K979" s="77"/>
    </row>
    <row r="980" spans="1:11" ht="12.75">
      <c r="A980" s="30" t="s">
        <v>91</v>
      </c>
      <c r="B980" s="16" t="s">
        <v>1048</v>
      </c>
      <c r="C980" s="16"/>
      <c r="D980" s="13"/>
      <c r="E980" s="13"/>
      <c r="F980" s="13"/>
      <c r="G980" s="12"/>
      <c r="H980" s="13"/>
      <c r="I980" s="13"/>
      <c r="J980" s="13"/>
      <c r="K980" s="77"/>
    </row>
    <row r="981" spans="1:11" ht="12.75">
      <c r="A981" s="19"/>
      <c r="B981" s="6"/>
      <c r="C981" s="19"/>
      <c r="D981" s="13"/>
      <c r="E981" s="13"/>
      <c r="F981" s="13"/>
      <c r="G981" s="12"/>
      <c r="H981" s="13"/>
      <c r="I981" s="13"/>
      <c r="J981" s="13"/>
      <c r="K981" s="77"/>
    </row>
    <row r="982" spans="1:11" ht="12.75">
      <c r="A982" s="19" t="s">
        <v>209</v>
      </c>
      <c r="B982" s="6" t="s">
        <v>1049</v>
      </c>
      <c r="C982" s="19">
        <v>1916</v>
      </c>
      <c r="D982" s="13">
        <v>658.0480167014614</v>
      </c>
      <c r="E982" s="13">
        <v>0</v>
      </c>
      <c r="F982" s="13">
        <v>0</v>
      </c>
      <c r="G982" s="76">
        <f aca="true" t="shared" si="60" ref="G982:G1020">D982+E982+F982</f>
        <v>658.0480167014614</v>
      </c>
      <c r="H982" s="13">
        <v>361.52389785749875</v>
      </c>
      <c r="I982" s="13">
        <v>363.9874324</v>
      </c>
      <c r="J982" s="13">
        <v>444.2621112734864</v>
      </c>
      <c r="K982" s="77">
        <f aca="true" t="shared" si="61" ref="K982:K1020">(H982+I982+J982)/3</f>
        <v>389.92448051032835</v>
      </c>
    </row>
    <row r="983" spans="1:11" ht="12.75">
      <c r="A983" s="19" t="s">
        <v>211</v>
      </c>
      <c r="B983" s="6" t="s">
        <v>1050</v>
      </c>
      <c r="C983" s="19">
        <v>2521</v>
      </c>
      <c r="D983" s="13">
        <v>1018.490678302261</v>
      </c>
      <c r="E983" s="13">
        <v>70.87782625942087</v>
      </c>
      <c r="F983" s="13">
        <v>0</v>
      </c>
      <c r="G983" s="76">
        <f t="shared" si="60"/>
        <v>1089.368504561682</v>
      </c>
      <c r="H983" s="13">
        <v>395.5808288322556</v>
      </c>
      <c r="I983" s="13">
        <v>419.15916711281074</v>
      </c>
      <c r="J983" s="13">
        <v>470.0202128520428</v>
      </c>
      <c r="K983" s="77">
        <f t="shared" si="61"/>
        <v>428.2534029323697</v>
      </c>
    </row>
    <row r="984" spans="1:11" ht="12.75">
      <c r="A984" s="19" t="s">
        <v>215</v>
      </c>
      <c r="B984" s="6" t="s">
        <v>1051</v>
      </c>
      <c r="C984" s="19">
        <v>1943</v>
      </c>
      <c r="D984" s="13">
        <v>1277.027792074112</v>
      </c>
      <c r="E984" s="13">
        <v>0</v>
      </c>
      <c r="F984" s="13">
        <v>0</v>
      </c>
      <c r="G984" s="76">
        <f t="shared" si="60"/>
        <v>1277.027792074112</v>
      </c>
      <c r="H984" s="13">
        <v>396.60081139687344</v>
      </c>
      <c r="I984" s="13">
        <v>375.78142949169603</v>
      </c>
      <c r="J984" s="13">
        <v>471.37334472465267</v>
      </c>
      <c r="K984" s="77">
        <f t="shared" si="61"/>
        <v>414.5851952044074</v>
      </c>
    </row>
    <row r="985" spans="1:11" ht="12.75">
      <c r="A985" s="19" t="s">
        <v>217</v>
      </c>
      <c r="B985" s="6" t="s">
        <v>1052</v>
      </c>
      <c r="C985" s="19">
        <v>16437</v>
      </c>
      <c r="D985" s="13">
        <v>450.93021840968544</v>
      </c>
      <c r="E985" s="13">
        <v>0</v>
      </c>
      <c r="F985" s="13">
        <v>0</v>
      </c>
      <c r="G985" s="76">
        <f t="shared" si="60"/>
        <v>450.93021840968544</v>
      </c>
      <c r="H985" s="13">
        <v>457.13817512660466</v>
      </c>
      <c r="I985" s="13">
        <v>439.17672487787655</v>
      </c>
      <c r="J985" s="13">
        <v>531.8670092230942</v>
      </c>
      <c r="K985" s="77">
        <f t="shared" si="61"/>
        <v>476.06063640919183</v>
      </c>
    </row>
    <row r="986" spans="1:11" ht="12.75">
      <c r="A986" s="19" t="s">
        <v>219</v>
      </c>
      <c r="B986" s="6" t="s">
        <v>1053</v>
      </c>
      <c r="C986" s="19">
        <v>2565</v>
      </c>
      <c r="D986" s="13">
        <v>1303.8947368421052</v>
      </c>
      <c r="E986" s="13">
        <v>130.0569200779727</v>
      </c>
      <c r="F986" s="13">
        <v>0</v>
      </c>
      <c r="G986" s="76">
        <f t="shared" si="60"/>
        <v>1433.951656920078</v>
      </c>
      <c r="H986" s="13">
        <v>368.54465159574465</v>
      </c>
      <c r="I986" s="13">
        <v>387.26118113645146</v>
      </c>
      <c r="J986" s="13">
        <v>445.7667632748538</v>
      </c>
      <c r="K986" s="77">
        <f t="shared" si="61"/>
        <v>400.52419866901664</v>
      </c>
    </row>
    <row r="987" spans="1:11" ht="12.75">
      <c r="A987" s="19" t="s">
        <v>231</v>
      </c>
      <c r="B987" s="6" t="s">
        <v>1054</v>
      </c>
      <c r="C987" s="19">
        <v>3374</v>
      </c>
      <c r="D987" s="13">
        <v>463.11470065204503</v>
      </c>
      <c r="E987" s="13">
        <v>0</v>
      </c>
      <c r="F987" s="13">
        <v>0</v>
      </c>
      <c r="G987" s="76">
        <f t="shared" si="60"/>
        <v>463.11470065204503</v>
      </c>
      <c r="H987" s="13">
        <v>376.4105780933063</v>
      </c>
      <c r="I987" s="13">
        <v>375.6592725139337</v>
      </c>
      <c r="J987" s="13">
        <v>438.0027081802015</v>
      </c>
      <c r="K987" s="77">
        <f t="shared" si="61"/>
        <v>396.6908529291472</v>
      </c>
    </row>
    <row r="988" spans="1:11" ht="12.75">
      <c r="A988" s="19" t="s">
        <v>233</v>
      </c>
      <c r="B988" s="6" t="s">
        <v>1055</v>
      </c>
      <c r="C988" s="19">
        <v>3226</v>
      </c>
      <c r="D988" s="13">
        <v>2035.7362058276503</v>
      </c>
      <c r="E988" s="13">
        <v>0</v>
      </c>
      <c r="F988" s="13">
        <v>0</v>
      </c>
      <c r="G988" s="76">
        <f t="shared" si="60"/>
        <v>2035.7362058276503</v>
      </c>
      <c r="H988" s="13">
        <v>416.5219668217054</v>
      </c>
      <c r="I988" s="13">
        <v>403.0820797280593</v>
      </c>
      <c r="J988" s="13">
        <v>463.30837290762554</v>
      </c>
      <c r="K988" s="77">
        <f t="shared" si="61"/>
        <v>427.6374731524634</v>
      </c>
    </row>
    <row r="989" spans="1:11" ht="12.75">
      <c r="A989" s="19" t="s">
        <v>235</v>
      </c>
      <c r="B989" s="6" t="s">
        <v>1056</v>
      </c>
      <c r="C989" s="19">
        <v>8946</v>
      </c>
      <c r="D989" s="13">
        <v>1857.69360608093</v>
      </c>
      <c r="E989" s="13">
        <v>219.96076458752515</v>
      </c>
      <c r="F989" s="13">
        <v>0</v>
      </c>
      <c r="G989" s="76">
        <f t="shared" si="60"/>
        <v>2077.654370668455</v>
      </c>
      <c r="H989" s="13">
        <v>429.3134934702534</v>
      </c>
      <c r="I989" s="13">
        <v>409.4802981761217</v>
      </c>
      <c r="J989" s="13">
        <v>424.4734888218198</v>
      </c>
      <c r="K989" s="77">
        <f t="shared" si="61"/>
        <v>421.0890934893983</v>
      </c>
    </row>
    <row r="990" spans="1:11" ht="12.75">
      <c r="A990" s="19" t="s">
        <v>266</v>
      </c>
      <c r="B990" s="6" t="s">
        <v>1057</v>
      </c>
      <c r="C990" s="19">
        <v>858</v>
      </c>
      <c r="D990" s="13">
        <v>579.8869463869464</v>
      </c>
      <c r="E990" s="13">
        <v>0</v>
      </c>
      <c r="F990" s="13">
        <v>0</v>
      </c>
      <c r="G990" s="76">
        <f t="shared" si="60"/>
        <v>579.8869463869464</v>
      </c>
      <c r="H990" s="13">
        <v>383.843115470852</v>
      </c>
      <c r="I990" s="13">
        <v>409.8792205245154</v>
      </c>
      <c r="J990" s="13">
        <v>453.25848741258744</v>
      </c>
      <c r="K990" s="77">
        <f t="shared" si="61"/>
        <v>415.66027446931827</v>
      </c>
    </row>
    <row r="991" spans="1:11" ht="12.75">
      <c r="A991" s="19" t="s">
        <v>241</v>
      </c>
      <c r="B991" s="6" t="s">
        <v>1058</v>
      </c>
      <c r="C991" s="19">
        <v>1514</v>
      </c>
      <c r="D991" s="13">
        <v>931.3916776750331</v>
      </c>
      <c r="E991" s="13">
        <v>0</v>
      </c>
      <c r="F991" s="13">
        <v>0</v>
      </c>
      <c r="G991" s="76">
        <f t="shared" si="60"/>
        <v>931.3916776750331</v>
      </c>
      <c r="H991" s="13">
        <v>384.1150883100381</v>
      </c>
      <c r="I991" s="13">
        <v>396.4322802531645</v>
      </c>
      <c r="J991" s="13">
        <v>503.42009775429324</v>
      </c>
      <c r="K991" s="77">
        <f t="shared" si="61"/>
        <v>427.98915543916524</v>
      </c>
    </row>
    <row r="992" spans="1:11" ht="12.75">
      <c r="A992" s="19" t="s">
        <v>251</v>
      </c>
      <c r="B992" s="6" t="s">
        <v>1059</v>
      </c>
      <c r="C992" s="19">
        <v>1918</v>
      </c>
      <c r="D992" s="13">
        <v>833.9129301355579</v>
      </c>
      <c r="E992" s="13">
        <v>0</v>
      </c>
      <c r="F992" s="13">
        <v>0</v>
      </c>
      <c r="G992" s="76">
        <f t="shared" si="60"/>
        <v>833.9129301355579</v>
      </c>
      <c r="H992" s="13">
        <v>383.2439790314528</v>
      </c>
      <c r="I992" s="13">
        <v>412.1225302325581</v>
      </c>
      <c r="J992" s="13">
        <v>467.3921854014598</v>
      </c>
      <c r="K992" s="77">
        <f t="shared" si="61"/>
        <v>420.91956488849024</v>
      </c>
    </row>
    <row r="993" spans="1:11" ht="12.75">
      <c r="A993" s="19" t="s">
        <v>253</v>
      </c>
      <c r="B993" s="6" t="s">
        <v>1060</v>
      </c>
      <c r="C993" s="19">
        <v>7098</v>
      </c>
      <c r="D993" s="13">
        <v>3622.0077486615946</v>
      </c>
      <c r="E993" s="13">
        <v>0</v>
      </c>
      <c r="F993" s="13">
        <v>0</v>
      </c>
      <c r="G993" s="76">
        <f t="shared" si="60"/>
        <v>3622.0077486615946</v>
      </c>
      <c r="H993" s="13">
        <v>404.7760922524513</v>
      </c>
      <c r="I993" s="13">
        <v>421.2839569957435</v>
      </c>
      <c r="J993" s="13">
        <v>434.79508726401804</v>
      </c>
      <c r="K993" s="77">
        <f t="shared" si="61"/>
        <v>420.2850455040709</v>
      </c>
    </row>
    <row r="994" spans="1:11" ht="12.75">
      <c r="A994" s="19" t="s">
        <v>363</v>
      </c>
      <c r="B994" s="6" t="s">
        <v>1061</v>
      </c>
      <c r="C994" s="19">
        <v>2657</v>
      </c>
      <c r="D994" s="13">
        <v>1007.1742566804667</v>
      </c>
      <c r="E994" s="13">
        <v>0</v>
      </c>
      <c r="F994" s="13">
        <v>0</v>
      </c>
      <c r="G994" s="76">
        <f t="shared" si="60"/>
        <v>1007.1742566804667</v>
      </c>
      <c r="H994" s="13">
        <v>400.83803016157987</v>
      </c>
      <c r="I994" s="13">
        <v>398.20545535324106</v>
      </c>
      <c r="J994" s="13">
        <v>465.90990530673696</v>
      </c>
      <c r="K994" s="77">
        <f t="shared" si="61"/>
        <v>421.6511302738527</v>
      </c>
    </row>
    <row r="995" spans="1:11" ht="12.75">
      <c r="A995" s="19" t="s">
        <v>295</v>
      </c>
      <c r="B995" s="6" t="s">
        <v>1062</v>
      </c>
      <c r="C995" s="19">
        <v>1754</v>
      </c>
      <c r="D995" s="13">
        <v>1387.0313568985177</v>
      </c>
      <c r="E995" s="13">
        <v>0</v>
      </c>
      <c r="F995" s="13">
        <v>0</v>
      </c>
      <c r="G995" s="76">
        <f t="shared" si="60"/>
        <v>1387.0313568985177</v>
      </c>
      <c r="H995" s="13">
        <v>373.51368176670445</v>
      </c>
      <c r="I995" s="13">
        <v>371.88533439635535</v>
      </c>
      <c r="J995" s="13">
        <v>432.0985377423033</v>
      </c>
      <c r="K995" s="77">
        <f t="shared" si="61"/>
        <v>392.499184635121</v>
      </c>
    </row>
    <row r="996" spans="1:11" ht="12.75">
      <c r="A996" s="19" t="s">
        <v>315</v>
      </c>
      <c r="B996" s="6" t="s">
        <v>1063</v>
      </c>
      <c r="C996" s="19">
        <v>2266</v>
      </c>
      <c r="D996" s="13">
        <v>556.0017652250662</v>
      </c>
      <c r="E996" s="13">
        <v>0</v>
      </c>
      <c r="F996" s="13">
        <v>0</v>
      </c>
      <c r="G996" s="76">
        <f t="shared" si="60"/>
        <v>556.0017652250662</v>
      </c>
      <c r="H996" s="13">
        <v>378.0436529720279</v>
      </c>
      <c r="I996" s="13">
        <v>391.79629679684075</v>
      </c>
      <c r="J996" s="13">
        <v>442.2327979699911</v>
      </c>
      <c r="K996" s="77">
        <f t="shared" si="61"/>
        <v>404.0242492462866</v>
      </c>
    </row>
    <row r="997" spans="1:11" ht="12.75">
      <c r="A997" s="19" t="s">
        <v>412</v>
      </c>
      <c r="B997" s="6" t="s">
        <v>2356</v>
      </c>
      <c r="C997" s="19">
        <v>3766</v>
      </c>
      <c r="D997" s="13">
        <v>512.9105151354222</v>
      </c>
      <c r="E997" s="13">
        <v>0</v>
      </c>
      <c r="F997" s="13">
        <v>0</v>
      </c>
      <c r="G997" s="76">
        <f t="shared" si="60"/>
        <v>512.9105151354222</v>
      </c>
      <c r="H997" s="13">
        <v>374.3761875968992</v>
      </c>
      <c r="I997" s="13">
        <v>408.90632908760074</v>
      </c>
      <c r="J997" s="13">
        <v>429.35639904407856</v>
      </c>
      <c r="K997" s="77">
        <f t="shared" si="61"/>
        <v>404.2129719095262</v>
      </c>
    </row>
    <row r="998" spans="1:11" ht="12.75">
      <c r="A998" s="19" t="s">
        <v>317</v>
      </c>
      <c r="B998" s="6" t="s">
        <v>1064</v>
      </c>
      <c r="C998" s="19">
        <v>2223</v>
      </c>
      <c r="D998" s="13">
        <v>273.2528115159694</v>
      </c>
      <c r="E998" s="13">
        <v>0</v>
      </c>
      <c r="F998" s="13">
        <v>0</v>
      </c>
      <c r="G998" s="76">
        <f t="shared" si="60"/>
        <v>273.2528115159694</v>
      </c>
      <c r="H998" s="13">
        <v>339.79897597864766</v>
      </c>
      <c r="I998" s="13">
        <v>335.74193294486776</v>
      </c>
      <c r="J998" s="13">
        <v>519.1596293297346</v>
      </c>
      <c r="K998" s="77">
        <f t="shared" si="61"/>
        <v>398.2335127510833</v>
      </c>
    </row>
    <row r="999" spans="1:11" ht="12.75">
      <c r="A999" s="19" t="s">
        <v>299</v>
      </c>
      <c r="B999" s="6" t="s">
        <v>1065</v>
      </c>
      <c r="C999" s="19">
        <v>970</v>
      </c>
      <c r="D999" s="13">
        <v>1136.4742268041236</v>
      </c>
      <c r="E999" s="13">
        <v>0</v>
      </c>
      <c r="F999" s="13">
        <v>0</v>
      </c>
      <c r="G999" s="76">
        <f t="shared" si="60"/>
        <v>1136.4742268041236</v>
      </c>
      <c r="H999" s="13">
        <v>352.66018788501026</v>
      </c>
      <c r="I999" s="13">
        <v>417.06255603715164</v>
      </c>
      <c r="J999" s="13">
        <v>432.7622191752577</v>
      </c>
      <c r="K999" s="77">
        <f t="shared" si="61"/>
        <v>400.82832103247324</v>
      </c>
    </row>
    <row r="1000" spans="1:11" ht="12.75">
      <c r="A1000" s="19" t="s">
        <v>370</v>
      </c>
      <c r="B1000" s="6" t="s">
        <v>1066</v>
      </c>
      <c r="C1000" s="19">
        <v>1227</v>
      </c>
      <c r="D1000" s="13">
        <v>916.3700081499593</v>
      </c>
      <c r="E1000" s="13">
        <v>200.60961695191523</v>
      </c>
      <c r="F1000" s="13">
        <v>0</v>
      </c>
      <c r="G1000" s="76">
        <f t="shared" si="60"/>
        <v>1116.9796251018745</v>
      </c>
      <c r="H1000" s="13">
        <v>347.03654545454543</v>
      </c>
      <c r="I1000" s="13">
        <v>345.64460258899675</v>
      </c>
      <c r="J1000" s="13">
        <v>408.3401755501223</v>
      </c>
      <c r="K1000" s="77">
        <f t="shared" si="61"/>
        <v>367.0071078645548</v>
      </c>
    </row>
    <row r="1001" spans="1:11" ht="12.75">
      <c r="A1001" s="19" t="s">
        <v>320</v>
      </c>
      <c r="B1001" s="6" t="s">
        <v>1067</v>
      </c>
      <c r="C1001" s="19">
        <v>1749</v>
      </c>
      <c r="D1001" s="13">
        <v>1228.8313321898227</v>
      </c>
      <c r="E1001" s="13">
        <v>0</v>
      </c>
      <c r="F1001" s="13">
        <v>0</v>
      </c>
      <c r="G1001" s="76">
        <f t="shared" si="60"/>
        <v>1228.8313321898227</v>
      </c>
      <c r="H1001" s="13">
        <v>373.24404002254795</v>
      </c>
      <c r="I1001" s="13">
        <v>395.9874606640405</v>
      </c>
      <c r="J1001" s="13">
        <v>425.7333927958834</v>
      </c>
      <c r="K1001" s="77">
        <f t="shared" si="61"/>
        <v>398.3216311608239</v>
      </c>
    </row>
    <row r="1002" spans="1:11" ht="12.75">
      <c r="A1002" s="19" t="s">
        <v>322</v>
      </c>
      <c r="B1002" s="6" t="s">
        <v>955</v>
      </c>
      <c r="C1002" s="19">
        <v>1892</v>
      </c>
      <c r="D1002" s="13">
        <v>80.72674418604652</v>
      </c>
      <c r="E1002" s="13">
        <v>0</v>
      </c>
      <c r="F1002" s="13">
        <v>0</v>
      </c>
      <c r="G1002" s="76">
        <f t="shared" si="60"/>
        <v>80.72674418604652</v>
      </c>
      <c r="H1002" s="13">
        <v>391.6558706417382</v>
      </c>
      <c r="I1002" s="13">
        <v>384.6145284984678</v>
      </c>
      <c r="J1002" s="13">
        <v>464.64611627906976</v>
      </c>
      <c r="K1002" s="77">
        <f t="shared" si="61"/>
        <v>413.63883847309194</v>
      </c>
    </row>
    <row r="1003" spans="1:11" ht="12.75">
      <c r="A1003" s="19" t="s">
        <v>373</v>
      </c>
      <c r="B1003" s="6" t="s">
        <v>1068</v>
      </c>
      <c r="C1003" s="19">
        <v>11480</v>
      </c>
      <c r="D1003" s="13">
        <v>2102.351393728223</v>
      </c>
      <c r="E1003" s="13">
        <v>261.3240418118467</v>
      </c>
      <c r="F1003" s="13">
        <v>0</v>
      </c>
      <c r="G1003" s="76">
        <f t="shared" si="60"/>
        <v>2363.6754355400694</v>
      </c>
      <c r="H1003" s="13">
        <v>438.58305251829523</v>
      </c>
      <c r="I1003" s="13">
        <v>404.29816487663277</v>
      </c>
      <c r="J1003" s="13">
        <v>533.5963651219512</v>
      </c>
      <c r="K1003" s="77">
        <f t="shared" si="61"/>
        <v>458.82586083895967</v>
      </c>
    </row>
    <row r="1004" spans="1:11" ht="12.75">
      <c r="A1004" s="19" t="s">
        <v>653</v>
      </c>
      <c r="B1004" s="6" t="s">
        <v>1069</v>
      </c>
      <c r="C1004" s="19">
        <v>3466</v>
      </c>
      <c r="D1004" s="13">
        <v>1136.039526832083</v>
      </c>
      <c r="E1004" s="13">
        <v>0</v>
      </c>
      <c r="F1004" s="13">
        <v>0</v>
      </c>
      <c r="G1004" s="76">
        <f t="shared" si="60"/>
        <v>1136.039526832083</v>
      </c>
      <c r="H1004" s="13">
        <v>370.8370452074392</v>
      </c>
      <c r="I1004" s="13">
        <v>389.68667598749647</v>
      </c>
      <c r="J1004" s="13">
        <v>433.5014830351991</v>
      </c>
      <c r="K1004" s="77">
        <f t="shared" si="61"/>
        <v>398.0084014100449</v>
      </c>
    </row>
    <row r="1005" spans="1:11" ht="12.75">
      <c r="A1005" s="19" t="s">
        <v>375</v>
      </c>
      <c r="B1005" s="6" t="s">
        <v>1070</v>
      </c>
      <c r="C1005" s="19">
        <v>2254</v>
      </c>
      <c r="D1005" s="13">
        <v>1195.4596273291925</v>
      </c>
      <c r="E1005" s="13">
        <v>0</v>
      </c>
      <c r="F1005" s="13">
        <v>0</v>
      </c>
      <c r="G1005" s="76">
        <f t="shared" si="60"/>
        <v>1195.4596273291925</v>
      </c>
      <c r="H1005" s="13">
        <v>375.31967775831873</v>
      </c>
      <c r="I1005" s="13">
        <v>399.22107156125605</v>
      </c>
      <c r="J1005" s="13">
        <v>400.8029065661047</v>
      </c>
      <c r="K1005" s="77">
        <f t="shared" si="61"/>
        <v>391.7812186285598</v>
      </c>
    </row>
    <row r="1006" spans="1:11" ht="12.75">
      <c r="A1006" s="19" t="s">
        <v>439</v>
      </c>
      <c r="B1006" s="6" t="s">
        <v>1071</v>
      </c>
      <c r="C1006" s="19">
        <v>1992</v>
      </c>
      <c r="D1006" s="13">
        <v>1186.2093373493976</v>
      </c>
      <c r="E1006" s="13">
        <v>0</v>
      </c>
      <c r="F1006" s="13">
        <v>0</v>
      </c>
      <c r="G1006" s="76">
        <f t="shared" si="60"/>
        <v>1186.2093373493976</v>
      </c>
      <c r="H1006" s="13">
        <v>353.2165997038499</v>
      </c>
      <c r="I1006" s="13">
        <v>353.4410056074766</v>
      </c>
      <c r="J1006" s="13">
        <v>417.69908955823297</v>
      </c>
      <c r="K1006" s="77">
        <f t="shared" si="61"/>
        <v>374.78556495651986</v>
      </c>
    </row>
    <row r="1007" spans="1:11" ht="12.75">
      <c r="A1007" s="19" t="s">
        <v>601</v>
      </c>
      <c r="B1007" s="6" t="s">
        <v>1072</v>
      </c>
      <c r="C1007" s="19">
        <v>2606</v>
      </c>
      <c r="D1007" s="13">
        <v>587.1066768994627</v>
      </c>
      <c r="E1007" s="13">
        <v>0</v>
      </c>
      <c r="F1007" s="13">
        <v>0</v>
      </c>
      <c r="G1007" s="76">
        <f t="shared" si="60"/>
        <v>587.1066768994627</v>
      </c>
      <c r="H1007" s="13">
        <v>362.83883288513255</v>
      </c>
      <c r="I1007" s="13">
        <v>354.77819900801217</v>
      </c>
      <c r="J1007" s="13">
        <v>419.13148687643906</v>
      </c>
      <c r="K1007" s="77">
        <f t="shared" si="61"/>
        <v>378.9161729231946</v>
      </c>
    </row>
    <row r="1008" spans="1:11" ht="12.75">
      <c r="A1008" s="19" t="s">
        <v>179</v>
      </c>
      <c r="B1008" s="6" t="s">
        <v>1073</v>
      </c>
      <c r="C1008" s="19">
        <v>2160</v>
      </c>
      <c r="D1008" s="13">
        <v>1504.799537037037</v>
      </c>
      <c r="E1008" s="13">
        <v>140.2462962962963</v>
      </c>
      <c r="F1008" s="13">
        <v>0</v>
      </c>
      <c r="G1008" s="76">
        <f t="shared" si="60"/>
        <v>1645.0458333333333</v>
      </c>
      <c r="H1008" s="13">
        <v>371.10581427904805</v>
      </c>
      <c r="I1008" s="13">
        <v>392.48688707735056</v>
      </c>
      <c r="J1008" s="13">
        <v>432.67404583333337</v>
      </c>
      <c r="K1008" s="77">
        <f t="shared" si="61"/>
        <v>398.7555823965774</v>
      </c>
    </row>
    <row r="1009" spans="1:11" ht="12.75">
      <c r="A1009" s="19" t="s">
        <v>181</v>
      </c>
      <c r="B1009" s="6" t="s">
        <v>861</v>
      </c>
      <c r="C1009" s="19">
        <v>2014</v>
      </c>
      <c r="D1009" s="13">
        <v>1093.4175769612712</v>
      </c>
      <c r="E1009" s="13">
        <v>0</v>
      </c>
      <c r="F1009" s="13">
        <v>0</v>
      </c>
      <c r="G1009" s="76">
        <f t="shared" si="60"/>
        <v>1093.4175769612712</v>
      </c>
      <c r="H1009" s="13">
        <v>407.9297718871596</v>
      </c>
      <c r="I1009" s="13">
        <v>388.26534285714285</v>
      </c>
      <c r="J1009" s="13">
        <v>479.1746922542204</v>
      </c>
      <c r="K1009" s="77">
        <f t="shared" si="61"/>
        <v>425.1232689995076</v>
      </c>
    </row>
    <row r="1010" spans="1:11" ht="12.75">
      <c r="A1010" s="19" t="s">
        <v>379</v>
      </c>
      <c r="B1010" s="6" t="s">
        <v>1074</v>
      </c>
      <c r="C1010" s="19">
        <v>4045</v>
      </c>
      <c r="D1010" s="13">
        <v>1052.2140914709519</v>
      </c>
      <c r="E1010" s="13">
        <v>37.08281829419036</v>
      </c>
      <c r="F1010" s="13">
        <v>0</v>
      </c>
      <c r="G1010" s="76">
        <f t="shared" si="60"/>
        <v>1089.2969097651421</v>
      </c>
      <c r="H1010" s="13">
        <v>371.17456066945607</v>
      </c>
      <c r="I1010" s="13">
        <v>374.56759336423517</v>
      </c>
      <c r="J1010" s="13">
        <v>434.4833541161928</v>
      </c>
      <c r="K1010" s="77">
        <f t="shared" si="61"/>
        <v>393.408502716628</v>
      </c>
    </row>
    <row r="1011" spans="1:11" ht="12.75">
      <c r="A1011" s="19" t="s">
        <v>381</v>
      </c>
      <c r="B1011" s="6" t="s">
        <v>1075</v>
      </c>
      <c r="C1011" s="19">
        <v>982</v>
      </c>
      <c r="D1011" s="13">
        <v>330.9775967413442</v>
      </c>
      <c r="E1011" s="13">
        <v>0</v>
      </c>
      <c r="F1011" s="13">
        <v>0</v>
      </c>
      <c r="G1011" s="76">
        <f t="shared" si="60"/>
        <v>330.9775967413442</v>
      </c>
      <c r="H1011" s="13">
        <v>358.8398231827112</v>
      </c>
      <c r="I1011" s="13">
        <v>378.63407007874014</v>
      </c>
      <c r="J1011" s="13">
        <v>434.780032179226</v>
      </c>
      <c r="K1011" s="77">
        <f t="shared" si="61"/>
        <v>390.7513084802258</v>
      </c>
    </row>
    <row r="1012" spans="1:11" ht="12.75">
      <c r="A1012" s="19" t="s">
        <v>385</v>
      </c>
      <c r="B1012" s="6" t="s">
        <v>1076</v>
      </c>
      <c r="C1012" s="19">
        <v>1822</v>
      </c>
      <c r="D1012" s="13">
        <v>739.622392974753</v>
      </c>
      <c r="E1012" s="13">
        <v>0</v>
      </c>
      <c r="F1012" s="13">
        <v>0</v>
      </c>
      <c r="G1012" s="76">
        <f t="shared" si="60"/>
        <v>739.622392974753</v>
      </c>
      <c r="H1012" s="13">
        <v>357.09556886227546</v>
      </c>
      <c r="I1012" s="13">
        <v>380.2957046994535</v>
      </c>
      <c r="J1012" s="13">
        <v>428.81972096597144</v>
      </c>
      <c r="K1012" s="77">
        <f t="shared" si="61"/>
        <v>388.73699817590006</v>
      </c>
    </row>
    <row r="1013" spans="1:11" ht="12.75">
      <c r="A1013" s="19" t="s">
        <v>605</v>
      </c>
      <c r="B1013" s="6" t="s">
        <v>1077</v>
      </c>
      <c r="C1013" s="19">
        <v>2033</v>
      </c>
      <c r="D1013" s="13">
        <v>1222.3359567142154</v>
      </c>
      <c r="E1013" s="13">
        <v>15.43531726512543</v>
      </c>
      <c r="F1013" s="13">
        <v>0</v>
      </c>
      <c r="G1013" s="76">
        <f t="shared" si="60"/>
        <v>1237.7712739793408</v>
      </c>
      <c r="H1013" s="13">
        <v>367.4806558505408</v>
      </c>
      <c r="I1013" s="13">
        <v>355.7773776908023</v>
      </c>
      <c r="J1013" s="13">
        <v>427.27419724545007</v>
      </c>
      <c r="K1013" s="77">
        <f t="shared" si="61"/>
        <v>383.5107435955977</v>
      </c>
    </row>
    <row r="1014" spans="1:11" ht="12.75">
      <c r="A1014" s="19" t="s">
        <v>665</v>
      </c>
      <c r="B1014" s="6" t="s">
        <v>1078</v>
      </c>
      <c r="C1014" s="19">
        <v>2779</v>
      </c>
      <c r="D1014" s="13">
        <v>521.5041381792012</v>
      </c>
      <c r="E1014" s="13">
        <v>0</v>
      </c>
      <c r="F1014" s="13">
        <v>0</v>
      </c>
      <c r="G1014" s="76">
        <f t="shared" si="60"/>
        <v>521.5041381792012</v>
      </c>
      <c r="H1014" s="13">
        <v>685.1474020472997</v>
      </c>
      <c r="I1014" s="13">
        <v>651.290898002853</v>
      </c>
      <c r="J1014" s="13">
        <v>835.6384562792372</v>
      </c>
      <c r="K1014" s="77">
        <f t="shared" si="61"/>
        <v>724.0255854431299</v>
      </c>
    </row>
    <row r="1015" spans="1:11" ht="12.75">
      <c r="A1015" s="19" t="s">
        <v>667</v>
      </c>
      <c r="B1015" s="6" t="s">
        <v>1079</v>
      </c>
      <c r="C1015" s="19">
        <v>2060</v>
      </c>
      <c r="D1015" s="13">
        <v>714.4184466019417</v>
      </c>
      <c r="E1015" s="13">
        <v>100.60339805825242</v>
      </c>
      <c r="F1015" s="13">
        <v>0</v>
      </c>
      <c r="G1015" s="76">
        <f t="shared" si="60"/>
        <v>815.0218446601941</v>
      </c>
      <c r="H1015" s="13">
        <v>356.7984187262357</v>
      </c>
      <c r="I1015" s="13">
        <v>377.63260946010513</v>
      </c>
      <c r="J1015" s="13">
        <v>425.13536155339807</v>
      </c>
      <c r="K1015" s="77">
        <f t="shared" si="61"/>
        <v>386.5221299132463</v>
      </c>
    </row>
    <row r="1016" spans="1:11" ht="12.75">
      <c r="A1016" s="19" t="s">
        <v>29</v>
      </c>
      <c r="B1016" s="6" t="s">
        <v>1080</v>
      </c>
      <c r="C1016" s="19">
        <v>6749</v>
      </c>
      <c r="D1016" s="13">
        <v>1103.7992295154838</v>
      </c>
      <c r="E1016" s="13">
        <v>34.75863090828271</v>
      </c>
      <c r="F1016" s="13">
        <v>505.21262409245816</v>
      </c>
      <c r="G1016" s="76">
        <f t="shared" si="60"/>
        <v>1643.7704845162245</v>
      </c>
      <c r="H1016" s="13">
        <v>409.74021503995436</v>
      </c>
      <c r="I1016" s="13">
        <v>385.868937865476</v>
      </c>
      <c r="J1016" s="13">
        <v>443.6286664098385</v>
      </c>
      <c r="K1016" s="77">
        <f t="shared" si="61"/>
        <v>413.07927310508967</v>
      </c>
    </row>
    <row r="1017" spans="1:11" ht="12.75">
      <c r="A1017" s="19" t="s">
        <v>35</v>
      </c>
      <c r="B1017" s="6" t="s">
        <v>1081</v>
      </c>
      <c r="C1017" s="19">
        <v>2482</v>
      </c>
      <c r="D1017" s="13">
        <v>1905.718372280419</v>
      </c>
      <c r="E1017" s="13">
        <v>59.162369057211926</v>
      </c>
      <c r="F1017" s="13">
        <v>0</v>
      </c>
      <c r="G1017" s="76">
        <f t="shared" si="60"/>
        <v>1964.880741337631</v>
      </c>
      <c r="H1017" s="13">
        <v>368.041054368932</v>
      </c>
      <c r="I1017" s="13">
        <v>382.9794014117647</v>
      </c>
      <c r="J1017" s="13">
        <v>464.35914923448837</v>
      </c>
      <c r="K1017" s="77">
        <f t="shared" si="61"/>
        <v>405.12653500506167</v>
      </c>
    </row>
    <row r="1018" spans="1:11" ht="12.75">
      <c r="A1018" s="19" t="s">
        <v>37</v>
      </c>
      <c r="B1018" s="6" t="s">
        <v>1082</v>
      </c>
      <c r="C1018" s="19">
        <v>2029</v>
      </c>
      <c r="D1018" s="13">
        <v>1767.8289797930015</v>
      </c>
      <c r="E1018" s="13">
        <v>0</v>
      </c>
      <c r="F1018" s="13">
        <v>0</v>
      </c>
      <c r="G1018" s="76">
        <f t="shared" si="60"/>
        <v>1767.8289797930015</v>
      </c>
      <c r="H1018" s="13">
        <v>365.092198757764</v>
      </c>
      <c r="I1018" s="13">
        <v>392.90687787951805</v>
      </c>
      <c r="J1018" s="13">
        <v>440.84947757516017</v>
      </c>
      <c r="K1018" s="77">
        <f t="shared" si="61"/>
        <v>399.61618473748075</v>
      </c>
    </row>
    <row r="1019" spans="1:11" ht="12.75">
      <c r="A1019" s="19" t="s">
        <v>41</v>
      </c>
      <c r="B1019" s="6" t="s">
        <v>1083</v>
      </c>
      <c r="C1019" s="19">
        <v>1822</v>
      </c>
      <c r="D1019" s="13">
        <v>4.714599341383096</v>
      </c>
      <c r="E1019" s="13">
        <v>0</v>
      </c>
      <c r="F1019" s="13">
        <v>0</v>
      </c>
      <c r="G1019" s="76">
        <f t="shared" si="60"/>
        <v>4.714599341383096</v>
      </c>
      <c r="H1019" s="13">
        <v>427.3940570058604</v>
      </c>
      <c r="I1019" s="13">
        <v>402.60752461619904</v>
      </c>
      <c r="J1019" s="13">
        <v>479.59716366630073</v>
      </c>
      <c r="K1019" s="77">
        <f t="shared" si="61"/>
        <v>436.53291509612</v>
      </c>
    </row>
    <row r="1020" spans="1:11" ht="12.75">
      <c r="A1020" s="19" t="s">
        <v>43</v>
      </c>
      <c r="B1020" s="6" t="s">
        <v>1084</v>
      </c>
      <c r="C1020" s="19">
        <v>1887</v>
      </c>
      <c r="D1020" s="13">
        <v>219.1897191308956</v>
      </c>
      <c r="E1020" s="13">
        <v>6.871754107048225</v>
      </c>
      <c r="F1020" s="13">
        <v>0</v>
      </c>
      <c r="G1020" s="76">
        <f t="shared" si="60"/>
        <v>226.06147323794383</v>
      </c>
      <c r="H1020" s="13">
        <v>398.9746220901436</v>
      </c>
      <c r="I1020" s="13">
        <v>397.47715080645156</v>
      </c>
      <c r="J1020" s="13">
        <v>503.2391568627451</v>
      </c>
      <c r="K1020" s="77">
        <f t="shared" si="61"/>
        <v>433.23030991978015</v>
      </c>
    </row>
    <row r="1021" spans="1:11" ht="12.75">
      <c r="A1021" s="19"/>
      <c r="B1021" s="6"/>
      <c r="C1021" s="19"/>
      <c r="D1021" s="13"/>
      <c r="E1021" s="13"/>
      <c r="F1021" s="13"/>
      <c r="G1021" s="12"/>
      <c r="H1021" s="13"/>
      <c r="I1021" s="13"/>
      <c r="J1021" s="13"/>
      <c r="K1021" s="77"/>
    </row>
    <row r="1022" spans="1:11" ht="12.75">
      <c r="A1022" s="19"/>
      <c r="B1022" s="6" t="s">
        <v>255</v>
      </c>
      <c r="C1022" s="19">
        <v>125482</v>
      </c>
      <c r="D1022" s="13">
        <v>1212.154587909023</v>
      </c>
      <c r="E1022" s="13">
        <v>54.28782614239493</v>
      </c>
      <c r="F1022" s="13">
        <v>27.172662214500885</v>
      </c>
      <c r="G1022" s="12"/>
      <c r="H1022" s="13">
        <v>407.1109323513579</v>
      </c>
      <c r="I1022" s="13">
        <v>403.86199353285923</v>
      </c>
      <c r="J1022" s="13">
        <v>472.63499325321555</v>
      </c>
      <c r="K1022" s="77"/>
    </row>
    <row r="1023" spans="1:11" ht="12.75">
      <c r="A1023" s="19"/>
      <c r="B1023" s="6"/>
      <c r="C1023" s="19"/>
      <c r="D1023" s="13"/>
      <c r="E1023" s="13"/>
      <c r="F1023" s="13"/>
      <c r="G1023" s="12"/>
      <c r="H1023" s="13"/>
      <c r="I1023" s="13"/>
      <c r="J1023" s="13"/>
      <c r="K1023" s="77"/>
    </row>
    <row r="1024" spans="1:11" ht="12.75">
      <c r="A1024" s="19"/>
      <c r="B1024" s="6"/>
      <c r="C1024" s="19"/>
      <c r="D1024" s="13"/>
      <c r="E1024" s="13"/>
      <c r="F1024" s="13"/>
      <c r="G1024" s="12"/>
      <c r="H1024" s="13"/>
      <c r="I1024" s="13"/>
      <c r="J1024" s="13"/>
      <c r="K1024" s="77"/>
    </row>
    <row r="1025" spans="1:11" ht="12.75">
      <c r="A1025" s="30" t="s">
        <v>93</v>
      </c>
      <c r="B1025" s="16" t="s">
        <v>1085</v>
      </c>
      <c r="C1025" s="16"/>
      <c r="D1025" s="13"/>
      <c r="E1025" s="13"/>
      <c r="F1025" s="13"/>
      <c r="G1025" s="12"/>
      <c r="H1025" s="13"/>
      <c r="I1025" s="13"/>
      <c r="J1025" s="13"/>
      <c r="K1025" s="77"/>
    </row>
    <row r="1026" spans="1:11" ht="12.75">
      <c r="A1026" s="19"/>
      <c r="B1026" s="6"/>
      <c r="C1026" s="19"/>
      <c r="D1026" s="13"/>
      <c r="E1026" s="13"/>
      <c r="F1026" s="13"/>
      <c r="G1026" s="12"/>
      <c r="H1026" s="13"/>
      <c r="I1026" s="13"/>
      <c r="J1026" s="13"/>
      <c r="K1026" s="77"/>
    </row>
    <row r="1027" spans="1:11" ht="12.75">
      <c r="A1027" s="19" t="s">
        <v>209</v>
      </c>
      <c r="B1027" s="6" t="s">
        <v>1086</v>
      </c>
      <c r="C1027" s="19">
        <v>8489</v>
      </c>
      <c r="D1027" s="13">
        <v>673.7857226999647</v>
      </c>
      <c r="E1027" s="13">
        <v>0</v>
      </c>
      <c r="F1027" s="13">
        <v>0</v>
      </c>
      <c r="G1027" s="76">
        <f aca="true" t="shared" si="62" ref="G1027:G1045">D1027+E1027+F1027</f>
        <v>673.7857226999647</v>
      </c>
      <c r="H1027" s="13">
        <v>440.80189063969897</v>
      </c>
      <c r="I1027" s="13">
        <v>436.8352032895515</v>
      </c>
      <c r="J1027" s="13">
        <v>469.15575403463305</v>
      </c>
      <c r="K1027" s="77">
        <f aca="true" t="shared" si="63" ref="K1027:K1045">(H1027+I1027+J1027)/3</f>
        <v>448.9309493212945</v>
      </c>
    </row>
    <row r="1028" spans="1:11" ht="12.75">
      <c r="A1028" s="19" t="s">
        <v>211</v>
      </c>
      <c r="B1028" s="6" t="s">
        <v>2357</v>
      </c>
      <c r="C1028" s="19">
        <v>7528</v>
      </c>
      <c r="D1028" s="13">
        <v>0</v>
      </c>
      <c r="E1028" s="13">
        <v>0</v>
      </c>
      <c r="F1028" s="13">
        <v>0</v>
      </c>
      <c r="G1028" s="76">
        <f t="shared" si="62"/>
        <v>0</v>
      </c>
      <c r="H1028" s="13">
        <v>418.2465451642943</v>
      </c>
      <c r="I1028" s="13">
        <v>419.60593499069404</v>
      </c>
      <c r="J1028" s="13">
        <v>475.0865375929862</v>
      </c>
      <c r="K1028" s="77">
        <f t="shared" si="63"/>
        <v>437.64633924932485</v>
      </c>
    </row>
    <row r="1029" spans="1:11" ht="12.75">
      <c r="A1029" s="19" t="s">
        <v>213</v>
      </c>
      <c r="B1029" s="6" t="s">
        <v>1087</v>
      </c>
      <c r="C1029" s="19">
        <v>2517</v>
      </c>
      <c r="D1029" s="13">
        <v>407.8955105284068</v>
      </c>
      <c r="E1029" s="13">
        <v>0</v>
      </c>
      <c r="F1029" s="13">
        <v>0</v>
      </c>
      <c r="G1029" s="76">
        <f t="shared" si="62"/>
        <v>407.8955105284068</v>
      </c>
      <c r="H1029" s="13">
        <v>398.7348665870171</v>
      </c>
      <c r="I1029" s="13">
        <v>407.5352091633466</v>
      </c>
      <c r="J1029" s="13">
        <v>450.01601907032176</v>
      </c>
      <c r="K1029" s="77">
        <f t="shared" si="63"/>
        <v>418.76203160689516</v>
      </c>
    </row>
    <row r="1030" spans="1:11" ht="12.75">
      <c r="A1030" s="19" t="s">
        <v>215</v>
      </c>
      <c r="B1030" s="6" t="s">
        <v>1088</v>
      </c>
      <c r="C1030" s="19">
        <v>3355</v>
      </c>
      <c r="D1030" s="13">
        <v>879.771087928465</v>
      </c>
      <c r="E1030" s="13">
        <v>0</v>
      </c>
      <c r="F1030" s="13">
        <v>0</v>
      </c>
      <c r="G1030" s="76">
        <f t="shared" si="62"/>
        <v>879.771087928465</v>
      </c>
      <c r="H1030" s="13">
        <v>404.41884982435596</v>
      </c>
      <c r="I1030" s="13">
        <v>413.0811988820242</v>
      </c>
      <c r="J1030" s="13">
        <v>482.67330312965726</v>
      </c>
      <c r="K1030" s="77">
        <f t="shared" si="63"/>
        <v>433.39111727867913</v>
      </c>
    </row>
    <row r="1031" spans="1:11" ht="12.75">
      <c r="A1031" s="19" t="s">
        <v>223</v>
      </c>
      <c r="B1031" s="6" t="s">
        <v>1089</v>
      </c>
      <c r="C1031" s="19">
        <v>4338</v>
      </c>
      <c r="D1031" s="13">
        <v>386.32687874596587</v>
      </c>
      <c r="E1031" s="13">
        <v>0</v>
      </c>
      <c r="F1031" s="13">
        <v>0</v>
      </c>
      <c r="G1031" s="76">
        <f t="shared" si="62"/>
        <v>386.32687874596587</v>
      </c>
      <c r="H1031" s="13">
        <v>390.2686816383523</v>
      </c>
      <c r="I1031" s="13">
        <v>406.61195021995826</v>
      </c>
      <c r="J1031" s="13">
        <v>448.68876532964504</v>
      </c>
      <c r="K1031" s="77">
        <f t="shared" si="63"/>
        <v>415.1897990626519</v>
      </c>
    </row>
    <row r="1032" spans="1:11" ht="12.75">
      <c r="A1032" s="19" t="s">
        <v>225</v>
      </c>
      <c r="B1032" s="6" t="s">
        <v>2358</v>
      </c>
      <c r="C1032" s="19">
        <v>6003</v>
      </c>
      <c r="D1032" s="13">
        <v>334.0889555222389</v>
      </c>
      <c r="E1032" s="13">
        <v>0</v>
      </c>
      <c r="F1032" s="13">
        <v>0</v>
      </c>
      <c r="G1032" s="76">
        <f t="shared" si="62"/>
        <v>334.0889555222389</v>
      </c>
      <c r="H1032" s="13">
        <v>425.8703047174528</v>
      </c>
      <c r="I1032" s="13">
        <v>431.6505432098765</v>
      </c>
      <c r="J1032" s="13">
        <v>476.0128485757121</v>
      </c>
      <c r="K1032" s="77">
        <f t="shared" si="63"/>
        <v>444.5112321676805</v>
      </c>
    </row>
    <row r="1033" spans="1:11" ht="12.75">
      <c r="A1033" s="19" t="s">
        <v>235</v>
      </c>
      <c r="B1033" s="6" t="s">
        <v>1090</v>
      </c>
      <c r="C1033" s="19">
        <v>8610</v>
      </c>
      <c r="D1033" s="13">
        <v>94.37433217189314</v>
      </c>
      <c r="E1033" s="13">
        <v>0</v>
      </c>
      <c r="F1033" s="13">
        <v>0</v>
      </c>
      <c r="G1033" s="76">
        <f t="shared" si="62"/>
        <v>94.37433217189314</v>
      </c>
      <c r="H1033" s="13">
        <v>418.60915770945786</v>
      </c>
      <c r="I1033" s="13">
        <v>411.03481184302734</v>
      </c>
      <c r="J1033" s="13">
        <v>470.84221103368174</v>
      </c>
      <c r="K1033" s="77">
        <f t="shared" si="63"/>
        <v>433.49539352872233</v>
      </c>
    </row>
    <row r="1034" spans="1:11" ht="12.75">
      <c r="A1034" s="19" t="s">
        <v>249</v>
      </c>
      <c r="B1034" s="6" t="s">
        <v>1091</v>
      </c>
      <c r="C1034" s="19">
        <v>2071</v>
      </c>
      <c r="D1034" s="13">
        <v>400.7725736359247</v>
      </c>
      <c r="E1034" s="13">
        <v>0</v>
      </c>
      <c r="F1034" s="13">
        <v>116.32544664413327</v>
      </c>
      <c r="G1034" s="76">
        <f t="shared" si="62"/>
        <v>517.098020280058</v>
      </c>
      <c r="H1034" s="13">
        <v>608.4738697560975</v>
      </c>
      <c r="I1034" s="13">
        <v>621.6965432879376</v>
      </c>
      <c r="J1034" s="13">
        <v>703.3215548044423</v>
      </c>
      <c r="K1034" s="77">
        <f t="shared" si="63"/>
        <v>644.4973226161592</v>
      </c>
    </row>
    <row r="1035" spans="1:11" ht="12.75">
      <c r="A1035" s="19" t="s">
        <v>291</v>
      </c>
      <c r="B1035" s="6" t="s">
        <v>1092</v>
      </c>
      <c r="C1035" s="19">
        <v>3653</v>
      </c>
      <c r="D1035" s="13">
        <v>0</v>
      </c>
      <c r="E1035" s="13">
        <v>0</v>
      </c>
      <c r="F1035" s="13">
        <v>0</v>
      </c>
      <c r="G1035" s="76">
        <f t="shared" si="62"/>
        <v>0</v>
      </c>
      <c r="H1035" s="13">
        <v>426.4414826075048</v>
      </c>
      <c r="I1035" s="13">
        <v>422.93537685134396</v>
      </c>
      <c r="J1035" s="13">
        <v>506.27937421297565</v>
      </c>
      <c r="K1035" s="77">
        <f t="shared" si="63"/>
        <v>451.88541122394145</v>
      </c>
    </row>
    <row r="1036" spans="1:11" ht="12.75">
      <c r="A1036" s="19" t="s">
        <v>315</v>
      </c>
      <c r="B1036" s="6" t="s">
        <v>1093</v>
      </c>
      <c r="C1036" s="19">
        <v>2321</v>
      </c>
      <c r="D1036" s="13">
        <v>833.5510555794916</v>
      </c>
      <c r="E1036" s="13">
        <v>0</v>
      </c>
      <c r="F1036" s="13">
        <v>0</v>
      </c>
      <c r="G1036" s="76">
        <f t="shared" si="62"/>
        <v>833.5510555794916</v>
      </c>
      <c r="H1036" s="13">
        <v>481.2194078719723</v>
      </c>
      <c r="I1036" s="13">
        <v>401.82423286504894</v>
      </c>
      <c r="J1036" s="13">
        <v>496.26176303317544</v>
      </c>
      <c r="K1036" s="77">
        <f t="shared" si="63"/>
        <v>459.7684679233989</v>
      </c>
    </row>
    <row r="1037" spans="1:11" ht="12.75">
      <c r="A1037" s="19" t="s">
        <v>317</v>
      </c>
      <c r="B1037" s="6" t="s">
        <v>1094</v>
      </c>
      <c r="C1037" s="19">
        <v>4702</v>
      </c>
      <c r="D1037" s="13">
        <v>417.97937048064654</v>
      </c>
      <c r="E1037" s="13">
        <v>0</v>
      </c>
      <c r="F1037" s="13">
        <v>0</v>
      </c>
      <c r="G1037" s="76">
        <f t="shared" si="62"/>
        <v>417.97937048064654</v>
      </c>
      <c r="H1037" s="13">
        <v>419.98886337020167</v>
      </c>
      <c r="I1037" s="13">
        <v>438.33701093852545</v>
      </c>
      <c r="J1037" s="13">
        <v>451.6384698000851</v>
      </c>
      <c r="K1037" s="77">
        <f t="shared" si="63"/>
        <v>436.6547813696041</v>
      </c>
    </row>
    <row r="1038" spans="1:11" ht="12.75">
      <c r="A1038" s="19" t="s">
        <v>299</v>
      </c>
      <c r="B1038" s="6" t="s">
        <v>2359</v>
      </c>
      <c r="C1038" s="19">
        <v>38422</v>
      </c>
      <c r="D1038" s="13">
        <v>16.407266670136902</v>
      </c>
      <c r="E1038" s="13">
        <v>0</v>
      </c>
      <c r="F1038" s="13">
        <v>157.90698037582635</v>
      </c>
      <c r="G1038" s="76">
        <f t="shared" si="62"/>
        <v>174.31424704596324</v>
      </c>
      <c r="H1038" s="13">
        <v>527.2584732012779</v>
      </c>
      <c r="I1038" s="13">
        <v>542.1755883675763</v>
      </c>
      <c r="J1038" s="13">
        <v>580.6044779813648</v>
      </c>
      <c r="K1038" s="77">
        <f t="shared" si="63"/>
        <v>550.0128465167396</v>
      </c>
    </row>
    <row r="1039" spans="1:11" ht="12.75">
      <c r="A1039" s="19" t="s">
        <v>322</v>
      </c>
      <c r="B1039" s="6" t="s">
        <v>1095</v>
      </c>
      <c r="C1039" s="19">
        <v>6607</v>
      </c>
      <c r="D1039" s="13">
        <v>264.88391100348116</v>
      </c>
      <c r="E1039" s="13">
        <v>0</v>
      </c>
      <c r="F1039" s="13">
        <v>0</v>
      </c>
      <c r="G1039" s="76">
        <f t="shared" si="62"/>
        <v>264.88391100348116</v>
      </c>
      <c r="H1039" s="13">
        <v>447.11825273408243</v>
      </c>
      <c r="I1039" s="13">
        <v>423.936347376201</v>
      </c>
      <c r="J1039" s="13">
        <v>505.86591841985773</v>
      </c>
      <c r="K1039" s="77">
        <f t="shared" si="63"/>
        <v>458.9735061767137</v>
      </c>
    </row>
    <row r="1040" spans="1:11" ht="12.75">
      <c r="A1040" s="19" t="s">
        <v>373</v>
      </c>
      <c r="B1040" s="6" t="s">
        <v>1096</v>
      </c>
      <c r="C1040" s="19">
        <v>2693</v>
      </c>
      <c r="D1040" s="13">
        <v>874.4489417007055</v>
      </c>
      <c r="E1040" s="13">
        <v>0</v>
      </c>
      <c r="F1040" s="13">
        <v>0</v>
      </c>
      <c r="G1040" s="76">
        <f t="shared" si="62"/>
        <v>874.4489417007055</v>
      </c>
      <c r="H1040" s="13">
        <v>393.30276727680234</v>
      </c>
      <c r="I1040" s="13">
        <v>396.57072977941175</v>
      </c>
      <c r="J1040" s="13">
        <v>449.9961069439286</v>
      </c>
      <c r="K1040" s="77">
        <f t="shared" si="63"/>
        <v>413.2898680000476</v>
      </c>
    </row>
    <row r="1041" spans="1:11" ht="12.75">
      <c r="A1041" s="19" t="s">
        <v>375</v>
      </c>
      <c r="B1041" s="6" t="s">
        <v>2360</v>
      </c>
      <c r="C1041" s="19">
        <v>7396</v>
      </c>
      <c r="D1041" s="13">
        <v>162.8754732287723</v>
      </c>
      <c r="E1041" s="13">
        <v>0</v>
      </c>
      <c r="F1041" s="13">
        <v>0</v>
      </c>
      <c r="G1041" s="76">
        <f t="shared" si="62"/>
        <v>162.8754732287723</v>
      </c>
      <c r="H1041" s="13">
        <v>410.60931530918003</v>
      </c>
      <c r="I1041" s="13">
        <v>433.2976562880736</v>
      </c>
      <c r="J1041" s="13">
        <v>475.8492912385073</v>
      </c>
      <c r="K1041" s="77">
        <f t="shared" si="63"/>
        <v>439.91875427858696</v>
      </c>
    </row>
    <row r="1042" spans="1:11" ht="12.75">
      <c r="A1042" s="19" t="s">
        <v>437</v>
      </c>
      <c r="B1042" s="6" t="s">
        <v>1097</v>
      </c>
      <c r="C1042" s="19">
        <v>5562</v>
      </c>
      <c r="D1042" s="13">
        <v>0</v>
      </c>
      <c r="E1042" s="13">
        <v>0</v>
      </c>
      <c r="F1042" s="13">
        <v>0</v>
      </c>
      <c r="G1042" s="76">
        <f t="shared" si="62"/>
        <v>0</v>
      </c>
      <c r="H1042" s="13">
        <v>441.9878426567218</v>
      </c>
      <c r="I1042" s="13">
        <v>428.159064447592</v>
      </c>
      <c r="J1042" s="13">
        <v>482.4138468176914</v>
      </c>
      <c r="K1042" s="77">
        <f t="shared" si="63"/>
        <v>450.85358464066843</v>
      </c>
    </row>
    <row r="1043" spans="1:11" ht="12.75">
      <c r="A1043" s="19" t="s">
        <v>657</v>
      </c>
      <c r="B1043" s="6" t="s">
        <v>1098</v>
      </c>
      <c r="C1043" s="19">
        <v>3001</v>
      </c>
      <c r="D1043" s="13">
        <v>0</v>
      </c>
      <c r="E1043" s="13">
        <v>0</v>
      </c>
      <c r="F1043" s="13">
        <v>0</v>
      </c>
      <c r="G1043" s="76">
        <f t="shared" si="62"/>
        <v>0</v>
      </c>
      <c r="H1043" s="13">
        <v>475.1398774474257</v>
      </c>
      <c r="I1043" s="13">
        <v>706.5643749999999</v>
      </c>
      <c r="J1043" s="13">
        <v>763.9978707097633</v>
      </c>
      <c r="K1043" s="77">
        <f t="shared" si="63"/>
        <v>648.5673743857296</v>
      </c>
    </row>
    <row r="1044" spans="1:11" ht="12.75">
      <c r="A1044" s="19" t="s">
        <v>377</v>
      </c>
      <c r="B1044" s="6" t="s">
        <v>1099</v>
      </c>
      <c r="C1044" s="19">
        <v>4994</v>
      </c>
      <c r="D1044" s="13">
        <v>7.685222266720064</v>
      </c>
      <c r="E1044" s="13">
        <v>0</v>
      </c>
      <c r="F1044" s="13">
        <v>0</v>
      </c>
      <c r="G1044" s="76">
        <f t="shared" si="62"/>
        <v>7.685222266720064</v>
      </c>
      <c r="H1044" s="13">
        <v>396.8910346554487</v>
      </c>
      <c r="I1044" s="13">
        <v>423.43795547048154</v>
      </c>
      <c r="J1044" s="13">
        <v>464.704513215859</v>
      </c>
      <c r="K1044" s="77">
        <f t="shared" si="63"/>
        <v>428.3445011139297</v>
      </c>
    </row>
    <row r="1045" spans="1:11" ht="12.75">
      <c r="A1045" s="19" t="s">
        <v>385</v>
      </c>
      <c r="B1045" s="6" t="s">
        <v>1100</v>
      </c>
      <c r="C1045" s="19">
        <v>5210</v>
      </c>
      <c r="D1045" s="13">
        <v>416.94376199616124</v>
      </c>
      <c r="E1045" s="13">
        <v>10.113243761996161</v>
      </c>
      <c r="F1045" s="13">
        <v>0</v>
      </c>
      <c r="G1045" s="76">
        <f t="shared" si="62"/>
        <v>427.0570057581574</v>
      </c>
      <c r="H1045" s="13">
        <v>442.81777372404423</v>
      </c>
      <c r="I1045" s="13">
        <v>437.9086693281402</v>
      </c>
      <c r="J1045" s="13">
        <v>505.99780422264865</v>
      </c>
      <c r="K1045" s="77">
        <f t="shared" si="63"/>
        <v>462.2414157582777</v>
      </c>
    </row>
    <row r="1046" spans="1:11" ht="12.75">
      <c r="A1046" s="19"/>
      <c r="B1046" s="6"/>
      <c r="C1046" s="19"/>
      <c r="D1046" s="13"/>
      <c r="E1046" s="13"/>
      <c r="F1046" s="13"/>
      <c r="G1046" s="12"/>
      <c r="H1046" s="13"/>
      <c r="I1046" s="13"/>
      <c r="J1046" s="13"/>
      <c r="K1046" s="77"/>
    </row>
    <row r="1047" spans="1:11" ht="12.75">
      <c r="A1047" s="19"/>
      <c r="B1047" s="6" t="s">
        <v>255</v>
      </c>
      <c r="C1047" s="19">
        <v>127472</v>
      </c>
      <c r="D1047" s="13">
        <v>212.38178580394126</v>
      </c>
      <c r="E1047" s="13">
        <v>0.4133456759131417</v>
      </c>
      <c r="F1047" s="13">
        <v>49.48547131919167</v>
      </c>
      <c r="G1047" s="12"/>
      <c r="H1047" s="13">
        <v>459.29200104115296</v>
      </c>
      <c r="I1047" s="13">
        <v>469.3934662536477</v>
      </c>
      <c r="J1047" s="13">
        <v>518.2697066022342</v>
      </c>
      <c r="K1047" s="77"/>
    </row>
    <row r="1048" spans="1:11" ht="12.75">
      <c r="A1048" s="19"/>
      <c r="B1048" s="6"/>
      <c r="C1048" s="19"/>
      <c r="D1048" s="13"/>
      <c r="E1048" s="13"/>
      <c r="F1048" s="13"/>
      <c r="G1048" s="12"/>
      <c r="H1048" s="13"/>
      <c r="I1048" s="13"/>
      <c r="J1048" s="13"/>
      <c r="K1048" s="77"/>
    </row>
    <row r="1049" spans="1:11" ht="12.75">
      <c r="A1049" s="19"/>
      <c r="B1049" s="6"/>
      <c r="C1049" s="19"/>
      <c r="D1049" s="13"/>
      <c r="E1049" s="13"/>
      <c r="F1049" s="13"/>
      <c r="G1049" s="12"/>
      <c r="H1049" s="13"/>
      <c r="I1049" s="13"/>
      <c r="J1049" s="13"/>
      <c r="K1049" s="77"/>
    </row>
    <row r="1050" spans="1:11" ht="12.75">
      <c r="A1050" s="30" t="s">
        <v>95</v>
      </c>
      <c r="B1050" s="16" t="s">
        <v>1101</v>
      </c>
      <c r="C1050" s="16"/>
      <c r="D1050" s="13"/>
      <c r="E1050" s="13"/>
      <c r="F1050" s="13"/>
      <c r="G1050" s="12"/>
      <c r="H1050" s="13"/>
      <c r="I1050" s="13"/>
      <c r="J1050" s="13"/>
      <c r="K1050" s="77"/>
    </row>
    <row r="1051" spans="1:11" ht="12.75">
      <c r="A1051" s="19"/>
      <c r="B1051" s="6"/>
      <c r="C1051" s="19"/>
      <c r="D1051" s="13"/>
      <c r="E1051" s="13"/>
      <c r="F1051" s="13"/>
      <c r="G1051" s="12"/>
      <c r="H1051" s="13"/>
      <c r="I1051" s="13"/>
      <c r="J1051" s="13"/>
      <c r="K1051" s="77"/>
    </row>
    <row r="1052" spans="1:11" ht="12.75">
      <c r="A1052" s="19" t="s">
        <v>207</v>
      </c>
      <c r="B1052" s="6" t="s">
        <v>2361</v>
      </c>
      <c r="C1052" s="19">
        <v>4763</v>
      </c>
      <c r="D1052" s="13">
        <v>97.0260340121772</v>
      </c>
      <c r="E1052" s="13">
        <v>0</v>
      </c>
      <c r="F1052" s="13">
        <v>0</v>
      </c>
      <c r="G1052" s="76">
        <f aca="true" t="shared" si="64" ref="G1052:G1089">D1052+E1052+F1052</f>
        <v>97.0260340121772</v>
      </c>
      <c r="H1052" s="13">
        <v>392.33763092783505</v>
      </c>
      <c r="I1052" s="13">
        <v>416.0240598752599</v>
      </c>
      <c r="J1052" s="13">
        <v>461.653648960739</v>
      </c>
      <c r="K1052" s="77">
        <f aca="true" t="shared" si="65" ref="K1052:K1089">(H1052+I1052+J1052)/3</f>
        <v>423.33844658794465</v>
      </c>
    </row>
    <row r="1053" spans="1:11" ht="12.75">
      <c r="A1053" s="19" t="s">
        <v>219</v>
      </c>
      <c r="B1053" s="6" t="s">
        <v>2362</v>
      </c>
      <c r="C1053" s="19">
        <v>3854</v>
      </c>
      <c r="D1053" s="13">
        <v>407.68240788790865</v>
      </c>
      <c r="E1053" s="13">
        <v>0</v>
      </c>
      <c r="F1053" s="13">
        <v>0</v>
      </c>
      <c r="G1053" s="76">
        <f t="shared" si="64"/>
        <v>407.68240788790865</v>
      </c>
      <c r="H1053" s="13">
        <v>611.1880873552124</v>
      </c>
      <c r="I1053" s="13">
        <v>592.3040814940578</v>
      </c>
      <c r="J1053" s="13">
        <v>636.8272106901919</v>
      </c>
      <c r="K1053" s="77">
        <f t="shared" si="65"/>
        <v>613.4397931798206</v>
      </c>
    </row>
    <row r="1054" spans="1:11" ht="12.75">
      <c r="A1054" s="19" t="s">
        <v>221</v>
      </c>
      <c r="B1054" s="6" t="s">
        <v>1102</v>
      </c>
      <c r="C1054" s="19">
        <v>2743</v>
      </c>
      <c r="D1054" s="13">
        <v>718.2056142909223</v>
      </c>
      <c r="E1054" s="13">
        <v>0</v>
      </c>
      <c r="F1054" s="13">
        <v>0</v>
      </c>
      <c r="G1054" s="76">
        <f t="shared" si="64"/>
        <v>718.2056142909223</v>
      </c>
      <c r="H1054" s="13">
        <v>426.71749275874254</v>
      </c>
      <c r="I1054" s="13">
        <v>414.70447598566307</v>
      </c>
      <c r="J1054" s="13">
        <v>455.37270506744443</v>
      </c>
      <c r="K1054" s="77">
        <f t="shared" si="65"/>
        <v>432.2648912706167</v>
      </c>
    </row>
    <row r="1055" spans="1:11" ht="12.75">
      <c r="A1055" s="19" t="s">
        <v>223</v>
      </c>
      <c r="B1055" s="6" t="s">
        <v>1103</v>
      </c>
      <c r="C1055" s="19">
        <v>1589</v>
      </c>
      <c r="D1055" s="13">
        <v>0</v>
      </c>
      <c r="E1055" s="13">
        <v>0</v>
      </c>
      <c r="F1055" s="13">
        <v>0</v>
      </c>
      <c r="G1055" s="76">
        <f t="shared" si="64"/>
        <v>0</v>
      </c>
      <c r="H1055" s="13">
        <v>401.8507319201995</v>
      </c>
      <c r="I1055" s="13">
        <v>475.1840200752823</v>
      </c>
      <c r="J1055" s="13">
        <v>448.878313404657</v>
      </c>
      <c r="K1055" s="77">
        <f t="shared" si="65"/>
        <v>441.97102180004623</v>
      </c>
    </row>
    <row r="1056" spans="1:11" ht="12.75">
      <c r="A1056" s="19" t="s">
        <v>225</v>
      </c>
      <c r="B1056" s="6" t="s">
        <v>1104</v>
      </c>
      <c r="C1056" s="19">
        <v>3484</v>
      </c>
      <c r="D1056" s="13">
        <v>569.49598163031</v>
      </c>
      <c r="E1056" s="13">
        <v>0</v>
      </c>
      <c r="F1056" s="13">
        <v>0</v>
      </c>
      <c r="G1056" s="76">
        <f t="shared" si="64"/>
        <v>569.49598163031</v>
      </c>
      <c r="H1056" s="13">
        <v>378.7113417503587</v>
      </c>
      <c r="I1056" s="13">
        <v>419.2325601851852</v>
      </c>
      <c r="J1056" s="13">
        <v>443.61145235361647</v>
      </c>
      <c r="K1056" s="77">
        <f t="shared" si="65"/>
        <v>413.85178476305344</v>
      </c>
    </row>
    <row r="1057" spans="1:11" ht="12.75">
      <c r="A1057" s="19" t="s">
        <v>227</v>
      </c>
      <c r="B1057" s="6" t="s">
        <v>1105</v>
      </c>
      <c r="C1057" s="19">
        <v>1627</v>
      </c>
      <c r="D1057" s="13">
        <v>686.79901659496</v>
      </c>
      <c r="E1057" s="13">
        <v>0</v>
      </c>
      <c r="F1057" s="13">
        <v>0</v>
      </c>
      <c r="G1057" s="76">
        <f t="shared" si="64"/>
        <v>686.79901659496</v>
      </c>
      <c r="H1057" s="13">
        <v>415.1784299516908</v>
      </c>
      <c r="I1057" s="13">
        <v>431.99519413919415</v>
      </c>
      <c r="J1057" s="13">
        <v>479.8039274738783</v>
      </c>
      <c r="K1057" s="77">
        <f t="shared" si="65"/>
        <v>442.3258505215877</v>
      </c>
    </row>
    <row r="1058" spans="1:11" ht="12.75">
      <c r="A1058" s="19" t="s">
        <v>229</v>
      </c>
      <c r="B1058" s="6" t="s">
        <v>1106</v>
      </c>
      <c r="C1058" s="19">
        <v>1352</v>
      </c>
      <c r="D1058" s="13">
        <v>1304.3136094674555</v>
      </c>
      <c r="E1058" s="13">
        <v>0</v>
      </c>
      <c r="F1058" s="13">
        <v>0</v>
      </c>
      <c r="G1058" s="76">
        <f t="shared" si="64"/>
        <v>1304.3136094674555</v>
      </c>
      <c r="H1058" s="13">
        <v>394.64799009200283</v>
      </c>
      <c r="I1058" s="13">
        <v>420.8754910136592</v>
      </c>
      <c r="J1058" s="13">
        <v>489.249075443787</v>
      </c>
      <c r="K1058" s="77">
        <f t="shared" si="65"/>
        <v>434.924185516483</v>
      </c>
    </row>
    <row r="1059" spans="1:11" ht="12.75">
      <c r="A1059" s="19" t="s">
        <v>231</v>
      </c>
      <c r="B1059" s="6" t="s">
        <v>1107</v>
      </c>
      <c r="C1059" s="19">
        <v>6456</v>
      </c>
      <c r="D1059" s="13">
        <v>949.4307620817843</v>
      </c>
      <c r="E1059" s="13">
        <v>0</v>
      </c>
      <c r="F1059" s="13">
        <v>0</v>
      </c>
      <c r="G1059" s="76">
        <f t="shared" si="64"/>
        <v>949.4307620817843</v>
      </c>
      <c r="H1059" s="13">
        <v>564.7099187893317</v>
      </c>
      <c r="I1059" s="13">
        <v>579.5452177310292</v>
      </c>
      <c r="J1059" s="13">
        <v>596.7675789962825</v>
      </c>
      <c r="K1059" s="77">
        <f t="shared" si="65"/>
        <v>580.3409051722144</v>
      </c>
    </row>
    <row r="1060" spans="1:11" ht="12.75">
      <c r="A1060" s="19" t="s">
        <v>237</v>
      </c>
      <c r="B1060" s="6" t="s">
        <v>1108</v>
      </c>
      <c r="C1060" s="19">
        <v>1226</v>
      </c>
      <c r="D1060" s="13">
        <v>323.5032626427406</v>
      </c>
      <c r="E1060" s="13">
        <v>0</v>
      </c>
      <c r="F1060" s="13">
        <v>0</v>
      </c>
      <c r="G1060" s="76">
        <f t="shared" si="64"/>
        <v>323.5032626427406</v>
      </c>
      <c r="H1060" s="13">
        <v>380.4905426356589</v>
      </c>
      <c r="I1060" s="13">
        <v>362.9081610738255</v>
      </c>
      <c r="J1060" s="13">
        <v>401.41592985318107</v>
      </c>
      <c r="K1060" s="77">
        <f t="shared" si="65"/>
        <v>381.6048778542218</v>
      </c>
    </row>
    <row r="1061" spans="1:11" ht="12.75">
      <c r="A1061" s="19" t="s">
        <v>266</v>
      </c>
      <c r="B1061" s="6" t="s">
        <v>1109</v>
      </c>
      <c r="C1061" s="19">
        <v>873</v>
      </c>
      <c r="D1061" s="13">
        <v>335.8751431844215</v>
      </c>
      <c r="E1061" s="13">
        <v>0</v>
      </c>
      <c r="F1061" s="13">
        <v>0</v>
      </c>
      <c r="G1061" s="76">
        <f t="shared" si="64"/>
        <v>335.8751431844215</v>
      </c>
      <c r="H1061" s="13">
        <v>379.7966681664792</v>
      </c>
      <c r="I1061" s="13">
        <v>390.8614327683616</v>
      </c>
      <c r="J1061" s="13">
        <v>439.2511111111111</v>
      </c>
      <c r="K1061" s="77">
        <f t="shared" si="65"/>
        <v>403.3030706819839</v>
      </c>
    </row>
    <row r="1062" spans="1:11" ht="12.75">
      <c r="A1062" s="19" t="s">
        <v>239</v>
      </c>
      <c r="B1062" s="6" t="s">
        <v>1110</v>
      </c>
      <c r="C1062" s="19">
        <v>3287</v>
      </c>
      <c r="D1062" s="13">
        <v>71.69820505019774</v>
      </c>
      <c r="E1062" s="13">
        <v>0</v>
      </c>
      <c r="F1062" s="13">
        <v>0</v>
      </c>
      <c r="G1062" s="76">
        <f t="shared" si="64"/>
        <v>71.69820505019774</v>
      </c>
      <c r="H1062" s="13">
        <v>383.66486233446267</v>
      </c>
      <c r="I1062" s="13">
        <v>401.0275878191326</v>
      </c>
      <c r="J1062" s="13">
        <v>451.6750623668999</v>
      </c>
      <c r="K1062" s="77">
        <f t="shared" si="65"/>
        <v>412.1225041734984</v>
      </c>
    </row>
    <row r="1063" spans="1:11" ht="12.75">
      <c r="A1063" s="19" t="s">
        <v>243</v>
      </c>
      <c r="B1063" s="6" t="s">
        <v>1111</v>
      </c>
      <c r="C1063" s="19">
        <v>1214</v>
      </c>
      <c r="D1063" s="13">
        <v>959.5461285008237</v>
      </c>
      <c r="E1063" s="13">
        <v>0</v>
      </c>
      <c r="F1063" s="13">
        <v>0</v>
      </c>
      <c r="G1063" s="76">
        <f t="shared" si="64"/>
        <v>959.5461285008237</v>
      </c>
      <c r="H1063" s="13">
        <v>370.4995380952381</v>
      </c>
      <c r="I1063" s="13">
        <v>367.53039683794464</v>
      </c>
      <c r="J1063" s="13">
        <v>456.547331136738</v>
      </c>
      <c r="K1063" s="77">
        <f t="shared" si="65"/>
        <v>398.19242202330696</v>
      </c>
    </row>
    <row r="1064" spans="1:11" ht="12.75">
      <c r="A1064" s="19" t="s">
        <v>245</v>
      </c>
      <c r="B1064" s="6" t="s">
        <v>1112</v>
      </c>
      <c r="C1064" s="19">
        <v>1228</v>
      </c>
      <c r="D1064" s="13">
        <v>601.7874592833876</v>
      </c>
      <c r="E1064" s="13">
        <v>0</v>
      </c>
      <c r="F1064" s="13">
        <v>0</v>
      </c>
      <c r="G1064" s="76">
        <f t="shared" si="64"/>
        <v>601.7874592833876</v>
      </c>
      <c r="H1064" s="13">
        <v>386.2960758293838</v>
      </c>
      <c r="I1064" s="13">
        <v>399.8368512</v>
      </c>
      <c r="J1064" s="13">
        <v>448.84517915309436</v>
      </c>
      <c r="K1064" s="77">
        <f t="shared" si="65"/>
        <v>411.6593687274928</v>
      </c>
    </row>
    <row r="1065" spans="1:11" ht="12.75">
      <c r="A1065" s="19" t="s">
        <v>247</v>
      </c>
      <c r="B1065" s="6" t="s">
        <v>1113</v>
      </c>
      <c r="C1065" s="19">
        <v>3408</v>
      </c>
      <c r="D1065" s="13">
        <v>411.17781690140845</v>
      </c>
      <c r="E1065" s="13">
        <v>0</v>
      </c>
      <c r="F1065" s="13">
        <v>0</v>
      </c>
      <c r="G1065" s="76">
        <f t="shared" si="64"/>
        <v>411.17781690140845</v>
      </c>
      <c r="H1065" s="13">
        <v>371.97940625000007</v>
      </c>
      <c r="I1065" s="13">
        <v>387.667626918536</v>
      </c>
      <c r="J1065" s="13">
        <v>441.1435181924882</v>
      </c>
      <c r="K1065" s="77">
        <f t="shared" si="65"/>
        <v>400.2635171203414</v>
      </c>
    </row>
    <row r="1066" spans="1:11" ht="12.75">
      <c r="A1066" s="19" t="s">
        <v>249</v>
      </c>
      <c r="B1066" s="6" t="s">
        <v>1114</v>
      </c>
      <c r="C1066" s="19">
        <v>2924</v>
      </c>
      <c r="D1066" s="13">
        <v>955.6819425444596</v>
      </c>
      <c r="E1066" s="13">
        <v>0</v>
      </c>
      <c r="F1066" s="13">
        <v>0</v>
      </c>
      <c r="G1066" s="76">
        <f t="shared" si="64"/>
        <v>955.6819425444596</v>
      </c>
      <c r="H1066" s="13">
        <v>382.6110622660769</v>
      </c>
      <c r="I1066" s="13">
        <v>416.67504943743603</v>
      </c>
      <c r="J1066" s="13">
        <v>478.7681600547196</v>
      </c>
      <c r="K1066" s="77">
        <f t="shared" si="65"/>
        <v>426.0180905860775</v>
      </c>
    </row>
    <row r="1067" spans="1:11" ht="12.75">
      <c r="A1067" s="19" t="s">
        <v>253</v>
      </c>
      <c r="B1067" s="6" t="s">
        <v>1115</v>
      </c>
      <c r="C1067" s="19">
        <v>2451</v>
      </c>
      <c r="D1067" s="13">
        <v>2139.793961648307</v>
      </c>
      <c r="E1067" s="13">
        <v>0</v>
      </c>
      <c r="F1067" s="13">
        <v>0</v>
      </c>
      <c r="G1067" s="76">
        <f t="shared" si="64"/>
        <v>2139.793961648307</v>
      </c>
      <c r="H1067" s="13">
        <v>393.6914351145038</v>
      </c>
      <c r="I1067" s="13">
        <v>397.88853225152127</v>
      </c>
      <c r="J1067" s="13">
        <v>460.0453814769482</v>
      </c>
      <c r="K1067" s="77">
        <f t="shared" si="65"/>
        <v>417.2084496143245</v>
      </c>
    </row>
    <row r="1068" spans="1:11" ht="12.75">
      <c r="A1068" s="19" t="s">
        <v>345</v>
      </c>
      <c r="B1068" s="6" t="s">
        <v>2363</v>
      </c>
      <c r="C1068" s="19">
        <v>5858</v>
      </c>
      <c r="D1068" s="13">
        <v>855.6444178900649</v>
      </c>
      <c r="E1068" s="13">
        <v>31.065380675998636</v>
      </c>
      <c r="F1068" s="13">
        <v>0</v>
      </c>
      <c r="G1068" s="76">
        <f t="shared" si="64"/>
        <v>886.7097985660636</v>
      </c>
      <c r="H1068" s="13">
        <v>406.9547014771556</v>
      </c>
      <c r="I1068" s="13">
        <v>413.2371917241379</v>
      </c>
      <c r="J1068" s="13">
        <v>458.22097985660633</v>
      </c>
      <c r="K1068" s="77">
        <f t="shared" si="65"/>
        <v>426.1376243526333</v>
      </c>
    </row>
    <row r="1069" spans="1:11" ht="12.75">
      <c r="A1069" s="19" t="s">
        <v>291</v>
      </c>
      <c r="B1069" s="6" t="s">
        <v>1116</v>
      </c>
      <c r="C1069" s="19">
        <v>1182</v>
      </c>
      <c r="D1069" s="13">
        <v>377.46108291032147</v>
      </c>
      <c r="E1069" s="13">
        <v>0</v>
      </c>
      <c r="F1069" s="13">
        <v>0</v>
      </c>
      <c r="G1069" s="76">
        <f t="shared" si="64"/>
        <v>377.46108291032147</v>
      </c>
      <c r="H1069" s="13">
        <v>393.05458833063204</v>
      </c>
      <c r="I1069" s="13">
        <v>415.7147536704731</v>
      </c>
      <c r="J1069" s="13">
        <v>472.0874027072758</v>
      </c>
      <c r="K1069" s="77">
        <f t="shared" si="65"/>
        <v>426.952248236127</v>
      </c>
    </row>
    <row r="1070" spans="1:11" ht="12.75">
      <c r="A1070" s="19" t="s">
        <v>412</v>
      </c>
      <c r="B1070" s="6" t="s">
        <v>1117</v>
      </c>
      <c r="C1070" s="19">
        <v>2286</v>
      </c>
      <c r="D1070" s="13">
        <v>0</v>
      </c>
      <c r="E1070" s="13">
        <v>0</v>
      </c>
      <c r="F1070" s="13">
        <v>0</v>
      </c>
      <c r="G1070" s="76">
        <f t="shared" si="64"/>
        <v>0</v>
      </c>
      <c r="H1070" s="13">
        <v>1220.592518747243</v>
      </c>
      <c r="I1070" s="13">
        <v>845.5794315697419</v>
      </c>
      <c r="J1070" s="13">
        <v>656.5041557305337</v>
      </c>
      <c r="K1070" s="77">
        <f t="shared" si="65"/>
        <v>907.5587020158397</v>
      </c>
    </row>
    <row r="1071" spans="1:11" ht="12.75">
      <c r="A1071" s="19" t="s">
        <v>317</v>
      </c>
      <c r="B1071" s="6" t="s">
        <v>1118</v>
      </c>
      <c r="C1071" s="19">
        <v>1799</v>
      </c>
      <c r="D1071" s="13">
        <v>1538.5591995553084</v>
      </c>
      <c r="E1071" s="13">
        <v>0</v>
      </c>
      <c r="F1071" s="13">
        <v>0</v>
      </c>
      <c r="G1071" s="76">
        <f t="shared" si="64"/>
        <v>1538.5591995553084</v>
      </c>
      <c r="H1071" s="13">
        <v>630.9766182224706</v>
      </c>
      <c r="I1071" s="13">
        <v>439.07590090090093</v>
      </c>
      <c r="J1071" s="13">
        <v>446.9623123957754</v>
      </c>
      <c r="K1071" s="77">
        <f t="shared" si="65"/>
        <v>505.67161050638225</v>
      </c>
    </row>
    <row r="1072" spans="1:11" ht="12.75">
      <c r="A1072" s="19" t="s">
        <v>299</v>
      </c>
      <c r="B1072" s="6" t="s">
        <v>1119</v>
      </c>
      <c r="C1072" s="19">
        <v>2433</v>
      </c>
      <c r="D1072" s="13">
        <v>1630.6802301685163</v>
      </c>
      <c r="E1072" s="13">
        <v>0</v>
      </c>
      <c r="F1072" s="13">
        <v>0</v>
      </c>
      <c r="G1072" s="76">
        <f t="shared" si="64"/>
        <v>1630.6802301685163</v>
      </c>
      <c r="H1072" s="13">
        <v>384.88966315789474</v>
      </c>
      <c r="I1072" s="13">
        <v>401.14520487613055</v>
      </c>
      <c r="J1072" s="13">
        <v>479.09492396218656</v>
      </c>
      <c r="K1072" s="77">
        <f t="shared" si="65"/>
        <v>421.709930665404</v>
      </c>
    </row>
    <row r="1073" spans="1:11" ht="12.75">
      <c r="A1073" s="19" t="s">
        <v>368</v>
      </c>
      <c r="B1073" s="6" t="s">
        <v>1120</v>
      </c>
      <c r="C1073" s="19">
        <v>1308</v>
      </c>
      <c r="D1073" s="13">
        <v>478.8348623853211</v>
      </c>
      <c r="E1073" s="13">
        <v>0</v>
      </c>
      <c r="F1073" s="13">
        <v>0</v>
      </c>
      <c r="G1073" s="76">
        <f t="shared" si="64"/>
        <v>478.8348623853211</v>
      </c>
      <c r="H1073" s="13">
        <v>395.5482928679818</v>
      </c>
      <c r="I1073" s="13">
        <v>448.23744292237444</v>
      </c>
      <c r="J1073" s="13">
        <v>532.8345183486239</v>
      </c>
      <c r="K1073" s="77">
        <f t="shared" si="65"/>
        <v>458.8734180463268</v>
      </c>
    </row>
    <row r="1074" spans="1:11" ht="12.75">
      <c r="A1074" s="19" t="s">
        <v>370</v>
      </c>
      <c r="B1074" s="6" t="s">
        <v>1121</v>
      </c>
      <c r="C1074" s="19">
        <v>4396</v>
      </c>
      <c r="D1074" s="13">
        <v>1342.2252047315742</v>
      </c>
      <c r="E1074" s="13">
        <v>0</v>
      </c>
      <c r="F1074" s="13">
        <v>0</v>
      </c>
      <c r="G1074" s="76">
        <f t="shared" si="64"/>
        <v>1342.2252047315742</v>
      </c>
      <c r="H1074" s="13">
        <v>431.6246701786532</v>
      </c>
      <c r="I1074" s="13">
        <v>425.12448766997005</v>
      </c>
      <c r="J1074" s="13">
        <v>469.83676979071885</v>
      </c>
      <c r="K1074" s="77">
        <f t="shared" si="65"/>
        <v>442.19530921311406</v>
      </c>
    </row>
    <row r="1075" spans="1:11" ht="12.75">
      <c r="A1075" s="19" t="s">
        <v>320</v>
      </c>
      <c r="B1075" s="6" t="s">
        <v>1122</v>
      </c>
      <c r="C1075" s="19">
        <v>1604</v>
      </c>
      <c r="D1075" s="13">
        <v>307.4925187032419</v>
      </c>
      <c r="E1075" s="13">
        <v>0</v>
      </c>
      <c r="F1075" s="13">
        <v>0</v>
      </c>
      <c r="G1075" s="76">
        <f t="shared" si="64"/>
        <v>307.4925187032419</v>
      </c>
      <c r="H1075" s="13">
        <v>372.02371481711094</v>
      </c>
      <c r="I1075" s="13">
        <v>404.5934472863381</v>
      </c>
      <c r="J1075" s="13">
        <v>422.0744201995012</v>
      </c>
      <c r="K1075" s="77">
        <f t="shared" si="65"/>
        <v>399.5638607676501</v>
      </c>
    </row>
    <row r="1076" spans="1:11" ht="12.75">
      <c r="A1076" s="19" t="s">
        <v>653</v>
      </c>
      <c r="B1076" s="6" t="s">
        <v>1123</v>
      </c>
      <c r="C1076" s="19">
        <v>2017</v>
      </c>
      <c r="D1076" s="13">
        <v>7.875557759048092</v>
      </c>
      <c r="E1076" s="13">
        <v>0</v>
      </c>
      <c r="F1076" s="13">
        <v>0</v>
      </c>
      <c r="G1076" s="76">
        <f t="shared" si="64"/>
        <v>7.875557759048092</v>
      </c>
      <c r="H1076" s="13">
        <v>381.6432902912622</v>
      </c>
      <c r="I1076" s="13">
        <v>411.28884907497564</v>
      </c>
      <c r="J1076" s="13">
        <v>451.0843182944968</v>
      </c>
      <c r="K1076" s="77">
        <f t="shared" si="65"/>
        <v>414.6721525535782</v>
      </c>
    </row>
    <row r="1077" spans="1:11" ht="12.75">
      <c r="A1077" s="19" t="s">
        <v>375</v>
      </c>
      <c r="B1077" s="6" t="s">
        <v>1124</v>
      </c>
      <c r="C1077" s="19">
        <v>875</v>
      </c>
      <c r="D1077" s="13">
        <v>200.28571428571428</v>
      </c>
      <c r="E1077" s="13">
        <v>0</v>
      </c>
      <c r="F1077" s="13">
        <v>0</v>
      </c>
      <c r="G1077" s="76">
        <f t="shared" si="64"/>
        <v>200.28571428571428</v>
      </c>
      <c r="H1077" s="13">
        <v>372.2095358361775</v>
      </c>
      <c r="I1077" s="13">
        <v>383.40524200913245</v>
      </c>
      <c r="J1077" s="13">
        <v>440.81942857142855</v>
      </c>
      <c r="K1077" s="77">
        <f t="shared" si="65"/>
        <v>398.81140213891285</v>
      </c>
    </row>
    <row r="1078" spans="1:11" ht="12.75">
      <c r="A1078" s="19" t="s">
        <v>437</v>
      </c>
      <c r="B1078" s="6" t="s">
        <v>1125</v>
      </c>
      <c r="C1078" s="19">
        <v>1183</v>
      </c>
      <c r="D1078" s="13">
        <v>823.3110735418428</v>
      </c>
      <c r="E1078" s="13">
        <v>0</v>
      </c>
      <c r="F1078" s="13">
        <v>0</v>
      </c>
      <c r="G1078" s="76">
        <f t="shared" si="64"/>
        <v>823.3110735418428</v>
      </c>
      <c r="H1078" s="13">
        <v>424.9799340101523</v>
      </c>
      <c r="I1078" s="13">
        <v>429.9448493150685</v>
      </c>
      <c r="J1078" s="13">
        <v>449.4402874049028</v>
      </c>
      <c r="K1078" s="77">
        <f t="shared" si="65"/>
        <v>434.78835691004116</v>
      </c>
    </row>
    <row r="1079" spans="1:11" ht="12.75">
      <c r="A1079" s="19" t="s">
        <v>439</v>
      </c>
      <c r="B1079" s="6" t="s">
        <v>1126</v>
      </c>
      <c r="C1079" s="19">
        <v>1096</v>
      </c>
      <c r="D1079" s="13">
        <v>773.5155109489051</v>
      </c>
      <c r="E1079" s="13">
        <v>0</v>
      </c>
      <c r="F1079" s="13">
        <v>0</v>
      </c>
      <c r="G1079" s="76">
        <f t="shared" si="64"/>
        <v>773.5155109489051</v>
      </c>
      <c r="H1079" s="13">
        <v>365.17812886142985</v>
      </c>
      <c r="I1079" s="13">
        <v>385.7417793594306</v>
      </c>
      <c r="J1079" s="13">
        <v>455.8082937956204</v>
      </c>
      <c r="K1079" s="77">
        <f t="shared" si="65"/>
        <v>402.24273400549356</v>
      </c>
    </row>
    <row r="1080" spans="1:11" ht="12.75">
      <c r="A1080" s="19" t="s">
        <v>601</v>
      </c>
      <c r="B1080" s="6" t="s">
        <v>1127</v>
      </c>
      <c r="C1080" s="19">
        <v>1443</v>
      </c>
      <c r="D1080" s="13">
        <v>0</v>
      </c>
      <c r="E1080" s="13">
        <v>0</v>
      </c>
      <c r="F1080" s="13">
        <v>0</v>
      </c>
      <c r="G1080" s="76">
        <f t="shared" si="64"/>
        <v>0</v>
      </c>
      <c r="H1080" s="13">
        <v>363.2873047555258</v>
      </c>
      <c r="I1080" s="13">
        <v>388.18085615966964</v>
      </c>
      <c r="J1080" s="13">
        <v>432.89119196119196</v>
      </c>
      <c r="K1080" s="77">
        <f t="shared" si="65"/>
        <v>394.7864509587958</v>
      </c>
    </row>
    <row r="1081" spans="1:11" ht="12.75">
      <c r="A1081" s="19" t="s">
        <v>657</v>
      </c>
      <c r="B1081" s="6" t="s">
        <v>1128</v>
      </c>
      <c r="C1081" s="19">
        <v>1555</v>
      </c>
      <c r="D1081" s="13">
        <v>362.048231511254</v>
      </c>
      <c r="E1081" s="13">
        <v>0</v>
      </c>
      <c r="F1081" s="13">
        <v>0</v>
      </c>
      <c r="G1081" s="76">
        <f t="shared" si="64"/>
        <v>362.048231511254</v>
      </c>
      <c r="H1081" s="13">
        <v>414.849093708166</v>
      </c>
      <c r="I1081" s="13">
        <v>432.3628401084011</v>
      </c>
      <c r="J1081" s="13">
        <v>446.3042508038585</v>
      </c>
      <c r="K1081" s="77">
        <f t="shared" si="65"/>
        <v>431.17206154014184</v>
      </c>
    </row>
    <row r="1082" spans="1:11" ht="12.75">
      <c r="A1082" s="19" t="s">
        <v>377</v>
      </c>
      <c r="B1082" s="6" t="s">
        <v>1129</v>
      </c>
      <c r="C1082" s="19">
        <v>1173</v>
      </c>
      <c r="D1082" s="13">
        <v>451.9522591645354</v>
      </c>
      <c r="E1082" s="13">
        <v>0</v>
      </c>
      <c r="F1082" s="13">
        <v>0</v>
      </c>
      <c r="G1082" s="76">
        <f t="shared" si="64"/>
        <v>451.9522591645354</v>
      </c>
      <c r="H1082" s="13">
        <v>372.72321281840595</v>
      </c>
      <c r="I1082" s="13">
        <v>379.4673818479149</v>
      </c>
      <c r="J1082" s="13">
        <v>449.90092924126174</v>
      </c>
      <c r="K1082" s="77">
        <f t="shared" si="65"/>
        <v>400.69717463586085</v>
      </c>
    </row>
    <row r="1083" spans="1:11" ht="12.75">
      <c r="A1083" s="19" t="s">
        <v>180</v>
      </c>
      <c r="B1083" s="6" t="s">
        <v>1130</v>
      </c>
      <c r="C1083" s="19">
        <v>7544</v>
      </c>
      <c r="D1083" s="13">
        <v>259.0432131495228</v>
      </c>
      <c r="E1083" s="13">
        <v>0</v>
      </c>
      <c r="F1083" s="13">
        <v>0</v>
      </c>
      <c r="G1083" s="76">
        <f t="shared" si="64"/>
        <v>259.0432131495228</v>
      </c>
      <c r="H1083" s="13">
        <v>417.01272206451614</v>
      </c>
      <c r="I1083" s="13">
        <v>374.17783421516754</v>
      </c>
      <c r="J1083" s="13">
        <v>466.1989567868505</v>
      </c>
      <c r="K1083" s="77">
        <f t="shared" si="65"/>
        <v>419.1298376888447</v>
      </c>
    </row>
    <row r="1084" spans="1:11" ht="12.75">
      <c r="A1084" s="19" t="s">
        <v>181</v>
      </c>
      <c r="B1084" s="6" t="s">
        <v>1131</v>
      </c>
      <c r="C1084" s="19">
        <v>1040</v>
      </c>
      <c r="D1084" s="13">
        <v>37.78846153846154</v>
      </c>
      <c r="E1084" s="13">
        <v>0</v>
      </c>
      <c r="F1084" s="13">
        <v>0</v>
      </c>
      <c r="G1084" s="76">
        <f t="shared" si="64"/>
        <v>37.78846153846154</v>
      </c>
      <c r="H1084" s="13">
        <v>422.68657115568294</v>
      </c>
      <c r="I1084" s="13">
        <v>579.6141395348837</v>
      </c>
      <c r="J1084" s="13">
        <v>741.3798557692309</v>
      </c>
      <c r="K1084" s="77">
        <f t="shared" si="65"/>
        <v>581.2268554865992</v>
      </c>
    </row>
    <row r="1085" spans="1:11" ht="12.75">
      <c r="A1085" s="19" t="s">
        <v>379</v>
      </c>
      <c r="B1085" s="6" t="s">
        <v>1132</v>
      </c>
      <c r="C1085" s="19">
        <v>2239</v>
      </c>
      <c r="D1085" s="13">
        <v>0</v>
      </c>
      <c r="E1085" s="13">
        <v>0</v>
      </c>
      <c r="F1085" s="13">
        <v>0</v>
      </c>
      <c r="G1085" s="76">
        <f t="shared" si="64"/>
        <v>0</v>
      </c>
      <c r="H1085" s="13">
        <v>749.8780715197956</v>
      </c>
      <c r="I1085" s="13">
        <v>459.16489060489056</v>
      </c>
      <c r="J1085" s="13">
        <v>533.475609647164</v>
      </c>
      <c r="K1085" s="77">
        <f t="shared" si="65"/>
        <v>580.8395239239501</v>
      </c>
    </row>
    <row r="1086" spans="1:11" ht="12.75">
      <c r="A1086" s="19" t="s">
        <v>381</v>
      </c>
      <c r="B1086" s="6" t="s">
        <v>1133</v>
      </c>
      <c r="C1086" s="19">
        <v>1979</v>
      </c>
      <c r="D1086" s="13">
        <v>883.8660939868621</v>
      </c>
      <c r="E1086" s="13">
        <v>0</v>
      </c>
      <c r="F1086" s="13">
        <v>0</v>
      </c>
      <c r="G1086" s="76">
        <f t="shared" si="64"/>
        <v>883.8660939868621</v>
      </c>
      <c r="H1086" s="13">
        <v>402.30967113760556</v>
      </c>
      <c r="I1086" s="13">
        <v>378.77299009900986</v>
      </c>
      <c r="J1086" s="13">
        <v>458.6513441131885</v>
      </c>
      <c r="K1086" s="77">
        <f t="shared" si="65"/>
        <v>413.24466844993464</v>
      </c>
    </row>
    <row r="1087" spans="1:11" ht="12.75">
      <c r="A1087" s="19" t="s">
        <v>383</v>
      </c>
      <c r="B1087" s="6" t="s">
        <v>1134</v>
      </c>
      <c r="C1087" s="19">
        <v>3869</v>
      </c>
      <c r="D1087" s="13">
        <v>2152.705091754976</v>
      </c>
      <c r="E1087" s="13">
        <v>0</v>
      </c>
      <c r="F1087" s="13">
        <v>0</v>
      </c>
      <c r="G1087" s="76">
        <f t="shared" si="64"/>
        <v>2152.705091754976</v>
      </c>
      <c r="H1087" s="13">
        <v>554.0624267229998</v>
      </c>
      <c r="I1087" s="13">
        <v>503.13651898734173</v>
      </c>
      <c r="J1087" s="13">
        <v>516.0349056603774</v>
      </c>
      <c r="K1087" s="77">
        <f t="shared" si="65"/>
        <v>524.4112837902397</v>
      </c>
    </row>
    <row r="1088" spans="1:11" ht="12.75">
      <c r="A1088" s="19" t="s">
        <v>605</v>
      </c>
      <c r="B1088" s="6" t="s">
        <v>1135</v>
      </c>
      <c r="C1088" s="19">
        <v>5051</v>
      </c>
      <c r="D1088" s="13">
        <v>1573.4442684616909</v>
      </c>
      <c r="E1088" s="13">
        <v>0</v>
      </c>
      <c r="F1088" s="13">
        <v>0</v>
      </c>
      <c r="G1088" s="76">
        <f t="shared" si="64"/>
        <v>1573.4442684616909</v>
      </c>
      <c r="H1088" s="13">
        <v>409.7553487743679</v>
      </c>
      <c r="I1088" s="13">
        <v>449.79043910068424</v>
      </c>
      <c r="J1088" s="13">
        <v>455.3374302118392</v>
      </c>
      <c r="K1088" s="77">
        <f t="shared" si="65"/>
        <v>438.29440602896375</v>
      </c>
    </row>
    <row r="1089" spans="1:11" ht="12.75">
      <c r="A1089" s="19" t="s">
        <v>667</v>
      </c>
      <c r="B1089" s="6" t="s">
        <v>1136</v>
      </c>
      <c r="C1089" s="19">
        <v>1056</v>
      </c>
      <c r="D1089" s="13">
        <v>510.186553030303</v>
      </c>
      <c r="E1089" s="13">
        <v>0</v>
      </c>
      <c r="F1089" s="13">
        <v>0</v>
      </c>
      <c r="G1089" s="76">
        <f t="shared" si="64"/>
        <v>510.186553030303</v>
      </c>
      <c r="H1089" s="13">
        <v>383.3084127853881</v>
      </c>
      <c r="I1089" s="13">
        <v>390.29154221388364</v>
      </c>
      <c r="J1089" s="13">
        <v>432.8412973484849</v>
      </c>
      <c r="K1089" s="77">
        <f t="shared" si="65"/>
        <v>402.1470841159189</v>
      </c>
    </row>
    <row r="1090" spans="1:11" ht="12.75">
      <c r="A1090" s="19"/>
      <c r="B1090" s="6"/>
      <c r="C1090" s="19"/>
      <c r="D1090" s="13"/>
      <c r="E1090" s="13"/>
      <c r="F1090" s="13"/>
      <c r="G1090" s="12"/>
      <c r="H1090" s="13"/>
      <c r="I1090" s="13"/>
      <c r="J1090" s="13"/>
      <c r="K1090" s="77"/>
    </row>
    <row r="1091" spans="1:11" ht="12.75">
      <c r="A1091" s="19"/>
      <c r="B1091" s="6" t="s">
        <v>255</v>
      </c>
      <c r="C1091" s="19">
        <v>95465</v>
      </c>
      <c r="D1091" s="13">
        <v>734.773508615723</v>
      </c>
      <c r="E1091" s="13">
        <v>1.9062588383177081</v>
      </c>
      <c r="F1091" s="13">
        <v>0</v>
      </c>
      <c r="G1091" s="12"/>
      <c r="H1091" s="13">
        <v>456.3442563896281</v>
      </c>
      <c r="I1091" s="13">
        <v>445.49124678711115</v>
      </c>
      <c r="J1091" s="13">
        <v>486.2675429738648</v>
      </c>
      <c r="K1091" s="77"/>
    </row>
    <row r="1092" spans="1:11" ht="12.75">
      <c r="A1092" s="19"/>
      <c r="B1092" s="6"/>
      <c r="C1092" s="19"/>
      <c r="D1092" s="13"/>
      <c r="E1092" s="13"/>
      <c r="F1092" s="13"/>
      <c r="G1092" s="12"/>
      <c r="H1092" s="13"/>
      <c r="I1092" s="13"/>
      <c r="J1092" s="13"/>
      <c r="K1092" s="77"/>
    </row>
    <row r="1093" spans="1:11" ht="12.75">
      <c r="A1093" s="30"/>
      <c r="B1093" s="16"/>
      <c r="C1093" s="16"/>
      <c r="D1093" s="13"/>
      <c r="E1093" s="13"/>
      <c r="F1093" s="13"/>
      <c r="G1093" s="12"/>
      <c r="H1093" s="13"/>
      <c r="I1093" s="13"/>
      <c r="J1093" s="13"/>
      <c r="K1093" s="77"/>
    </row>
    <row r="1094" spans="1:11" ht="12.75">
      <c r="A1094" s="19"/>
      <c r="B1094" s="6"/>
      <c r="C1094" s="19"/>
      <c r="D1094" s="13"/>
      <c r="E1094" s="13"/>
      <c r="F1094" s="13"/>
      <c r="G1094" s="12"/>
      <c r="H1094" s="13"/>
      <c r="I1094" s="13"/>
      <c r="J1094" s="13"/>
      <c r="K1094" s="77"/>
    </row>
    <row r="1095" spans="1:11" ht="12.75">
      <c r="A1095" s="19" t="s">
        <v>88</v>
      </c>
      <c r="B1095" s="24"/>
      <c r="C1095" s="19"/>
      <c r="D1095" s="15"/>
      <c r="E1095" s="8"/>
      <c r="F1095" s="9"/>
      <c r="G1095" s="11"/>
      <c r="H1095" s="71"/>
      <c r="I1095" s="28"/>
      <c r="J1095" s="19"/>
      <c r="K1095" s="77"/>
    </row>
    <row r="1096" spans="1:11" ht="12.75">
      <c r="A1096" s="19"/>
      <c r="B1096" s="24"/>
      <c r="C1096" s="19"/>
      <c r="D1096" s="15"/>
      <c r="E1096" s="8"/>
      <c r="F1096" s="9"/>
      <c r="G1096" s="11"/>
      <c r="H1096" s="71"/>
      <c r="I1096" s="28"/>
      <c r="J1096" s="19"/>
      <c r="K1096" s="77"/>
    </row>
    <row r="1097" spans="1:11" ht="12.75">
      <c r="A1097" s="30" t="s">
        <v>97</v>
      </c>
      <c r="B1097" s="16" t="s">
        <v>1137</v>
      </c>
      <c r="C1097" s="16"/>
      <c r="D1097" s="13"/>
      <c r="E1097" s="13"/>
      <c r="F1097" s="13"/>
      <c r="G1097" s="12"/>
      <c r="H1097" s="13"/>
      <c r="I1097" s="13"/>
      <c r="J1097" s="13"/>
      <c r="K1097" s="77"/>
    </row>
    <row r="1098" spans="1:11" ht="12.75">
      <c r="A1098" s="19"/>
      <c r="B1098" s="6"/>
      <c r="C1098" s="19"/>
      <c r="D1098" s="13"/>
      <c r="E1098" s="13"/>
      <c r="F1098" s="13"/>
      <c r="G1098" s="12"/>
      <c r="H1098" s="13"/>
      <c r="I1098" s="13"/>
      <c r="J1098" s="13"/>
      <c r="K1098" s="77"/>
    </row>
    <row r="1099" spans="1:11" ht="12.75">
      <c r="A1099" s="19" t="s">
        <v>211</v>
      </c>
      <c r="B1099" s="6" t="s">
        <v>1138</v>
      </c>
      <c r="C1099" s="19">
        <v>3202</v>
      </c>
      <c r="D1099" s="13">
        <v>147.81480324797002</v>
      </c>
      <c r="E1099" s="13">
        <v>0</v>
      </c>
      <c r="F1099" s="13">
        <v>0</v>
      </c>
      <c r="G1099" s="76">
        <f aca="true" t="shared" si="66" ref="G1099:G1139">D1099+E1099+F1099</f>
        <v>147.81480324797002</v>
      </c>
      <c r="H1099" s="13">
        <v>399.7237087741133</v>
      </c>
      <c r="I1099" s="13">
        <v>412.44428571428574</v>
      </c>
      <c r="J1099" s="13">
        <v>467.8600124921923</v>
      </c>
      <c r="K1099" s="77">
        <f aca="true" t="shared" si="67" ref="K1099:K1139">(H1099+I1099+J1099)/3</f>
        <v>426.67600232686374</v>
      </c>
    </row>
    <row r="1100" spans="1:11" ht="12.75">
      <c r="A1100" s="19" t="s">
        <v>213</v>
      </c>
      <c r="B1100" s="6" t="s">
        <v>1139</v>
      </c>
      <c r="C1100" s="19">
        <v>1559</v>
      </c>
      <c r="D1100" s="13">
        <v>971.6061577934573</v>
      </c>
      <c r="E1100" s="13">
        <v>0</v>
      </c>
      <c r="F1100" s="13">
        <v>0</v>
      </c>
      <c r="G1100" s="76">
        <f t="shared" si="66"/>
        <v>971.6061577934573</v>
      </c>
      <c r="H1100" s="13">
        <v>389.0586581469649</v>
      </c>
      <c r="I1100" s="13">
        <v>417.3943754087639</v>
      </c>
      <c r="J1100" s="13">
        <v>457.6505965362412</v>
      </c>
      <c r="K1100" s="77">
        <f t="shared" si="67"/>
        <v>421.3678766973233</v>
      </c>
    </row>
    <row r="1101" spans="1:11" ht="12.75">
      <c r="A1101" s="19" t="s">
        <v>215</v>
      </c>
      <c r="B1101" s="6" t="s">
        <v>1140</v>
      </c>
      <c r="C1101" s="19">
        <v>1797</v>
      </c>
      <c r="D1101" s="13">
        <v>723.3906510851419</v>
      </c>
      <c r="E1101" s="13">
        <v>0</v>
      </c>
      <c r="F1101" s="13">
        <v>0</v>
      </c>
      <c r="G1101" s="76">
        <f t="shared" si="66"/>
        <v>723.3906510851419</v>
      </c>
      <c r="H1101" s="13">
        <v>389.32062068965513</v>
      </c>
      <c r="I1101" s="13">
        <v>415.9408765859285</v>
      </c>
      <c r="J1101" s="13">
        <v>442.3591096271564</v>
      </c>
      <c r="K1101" s="77">
        <f t="shared" si="67"/>
        <v>415.8735356342467</v>
      </c>
    </row>
    <row r="1102" spans="1:11" ht="12.75">
      <c r="A1102" s="19" t="s">
        <v>217</v>
      </c>
      <c r="B1102" s="6" t="s">
        <v>1141</v>
      </c>
      <c r="C1102" s="19">
        <v>1841</v>
      </c>
      <c r="D1102" s="13">
        <v>0</v>
      </c>
      <c r="E1102" s="13">
        <v>0</v>
      </c>
      <c r="F1102" s="13">
        <v>502.07061379684956</v>
      </c>
      <c r="G1102" s="76">
        <f t="shared" si="66"/>
        <v>502.07061379684956</v>
      </c>
      <c r="H1102" s="13">
        <v>418.8622535211267</v>
      </c>
      <c r="I1102" s="13">
        <v>422.387963263101</v>
      </c>
      <c r="J1102" s="13">
        <v>466.11243889190655</v>
      </c>
      <c r="K1102" s="77">
        <f t="shared" si="67"/>
        <v>435.78755189204475</v>
      </c>
    </row>
    <row r="1103" spans="1:11" ht="12.75">
      <c r="A1103" s="19" t="s">
        <v>219</v>
      </c>
      <c r="B1103" s="6" t="s">
        <v>1142</v>
      </c>
      <c r="C1103" s="19">
        <v>5219</v>
      </c>
      <c r="D1103" s="13">
        <v>883.2174746119946</v>
      </c>
      <c r="E1103" s="13">
        <v>0</v>
      </c>
      <c r="F1103" s="13">
        <v>0</v>
      </c>
      <c r="G1103" s="76">
        <f t="shared" si="66"/>
        <v>883.2174746119946</v>
      </c>
      <c r="H1103" s="13">
        <v>425.1200794438927</v>
      </c>
      <c r="I1103" s="13">
        <v>422.79044465832527</v>
      </c>
      <c r="J1103" s="13">
        <v>476.6251925656256</v>
      </c>
      <c r="K1103" s="77">
        <f t="shared" si="67"/>
        <v>441.51190555594786</v>
      </c>
    </row>
    <row r="1104" spans="1:11" ht="12.75">
      <c r="A1104" s="19" t="s">
        <v>221</v>
      </c>
      <c r="B1104" s="6" t="s">
        <v>1143</v>
      </c>
      <c r="C1104" s="19">
        <v>5369</v>
      </c>
      <c r="D1104" s="13">
        <v>2115.3341404358353</v>
      </c>
      <c r="E1104" s="13">
        <v>0</v>
      </c>
      <c r="F1104" s="13">
        <v>0</v>
      </c>
      <c r="G1104" s="76">
        <f t="shared" si="66"/>
        <v>2115.3341404358353</v>
      </c>
      <c r="H1104" s="13">
        <v>411.9034788990826</v>
      </c>
      <c r="I1104" s="13">
        <v>438.72118546132344</v>
      </c>
      <c r="J1104" s="13">
        <v>478.9084671260942</v>
      </c>
      <c r="K1104" s="77">
        <f t="shared" si="67"/>
        <v>443.1777104955001</v>
      </c>
    </row>
    <row r="1105" spans="1:11" ht="12.75">
      <c r="A1105" s="19" t="s">
        <v>223</v>
      </c>
      <c r="B1105" s="6" t="s">
        <v>1144</v>
      </c>
      <c r="C1105" s="19">
        <v>5508</v>
      </c>
      <c r="D1105" s="13">
        <v>1655.8908859840233</v>
      </c>
      <c r="E1105" s="13">
        <v>0</v>
      </c>
      <c r="F1105" s="13">
        <v>0</v>
      </c>
      <c r="G1105" s="76">
        <f t="shared" si="66"/>
        <v>1655.8908859840233</v>
      </c>
      <c r="H1105" s="13">
        <v>409.0208994803798</v>
      </c>
      <c r="I1105" s="13">
        <v>409.2482456455378</v>
      </c>
      <c r="J1105" s="13">
        <v>466.2036310820624</v>
      </c>
      <c r="K1105" s="77">
        <f t="shared" si="67"/>
        <v>428.15759206932665</v>
      </c>
    </row>
    <row r="1106" spans="1:11" ht="12.75">
      <c r="A1106" s="19" t="s">
        <v>279</v>
      </c>
      <c r="B1106" s="6" t="s">
        <v>1145</v>
      </c>
      <c r="C1106" s="19">
        <v>1919</v>
      </c>
      <c r="D1106" s="13">
        <v>737.1261073475769</v>
      </c>
      <c r="E1106" s="13">
        <v>0</v>
      </c>
      <c r="F1106" s="13">
        <v>0</v>
      </c>
      <c r="G1106" s="76">
        <f t="shared" si="66"/>
        <v>737.1261073475769</v>
      </c>
      <c r="H1106" s="13">
        <v>396.33649838882917</v>
      </c>
      <c r="I1106" s="13">
        <v>418.2092471970101</v>
      </c>
      <c r="J1106" s="13">
        <v>440.0914643043252</v>
      </c>
      <c r="K1106" s="77">
        <f t="shared" si="67"/>
        <v>418.2124032967215</v>
      </c>
    </row>
    <row r="1107" spans="1:11" ht="12.75">
      <c r="A1107" s="19" t="s">
        <v>227</v>
      </c>
      <c r="B1107" s="6" t="s">
        <v>1146</v>
      </c>
      <c r="C1107" s="19">
        <v>1432</v>
      </c>
      <c r="D1107" s="13">
        <v>553.7234636871508</v>
      </c>
      <c r="E1107" s="13">
        <v>0</v>
      </c>
      <c r="F1107" s="13">
        <v>0</v>
      </c>
      <c r="G1107" s="76">
        <f t="shared" si="66"/>
        <v>553.7234636871508</v>
      </c>
      <c r="H1107" s="13">
        <v>405.1543313953487</v>
      </c>
      <c r="I1107" s="13">
        <v>374.0491059147179</v>
      </c>
      <c r="J1107" s="13">
        <v>470.27287709497205</v>
      </c>
      <c r="K1107" s="77">
        <f t="shared" si="67"/>
        <v>416.49210480167955</v>
      </c>
    </row>
    <row r="1108" spans="1:11" ht="12.75">
      <c r="A1108" s="19" t="s">
        <v>237</v>
      </c>
      <c r="B1108" s="6" t="s">
        <v>1147</v>
      </c>
      <c r="C1108" s="19">
        <v>2032</v>
      </c>
      <c r="D1108" s="13">
        <v>101.05856299212599</v>
      </c>
      <c r="E1108" s="13">
        <v>0</v>
      </c>
      <c r="F1108" s="13">
        <v>0</v>
      </c>
      <c r="G1108" s="76">
        <f t="shared" si="66"/>
        <v>101.05856299212599</v>
      </c>
      <c r="H1108" s="13">
        <v>397.1552783109405</v>
      </c>
      <c r="I1108" s="13">
        <v>409.1416390243902</v>
      </c>
      <c r="J1108" s="13">
        <v>468.47667322834644</v>
      </c>
      <c r="K1108" s="77">
        <f t="shared" si="67"/>
        <v>424.92453018789234</v>
      </c>
    </row>
    <row r="1109" spans="1:11" ht="12.75">
      <c r="A1109" s="19" t="s">
        <v>241</v>
      </c>
      <c r="B1109" s="6" t="s">
        <v>1148</v>
      </c>
      <c r="C1109" s="19">
        <v>3945</v>
      </c>
      <c r="D1109" s="13">
        <v>245.76983523447402</v>
      </c>
      <c r="E1109" s="13">
        <v>0</v>
      </c>
      <c r="F1109" s="13">
        <v>0</v>
      </c>
      <c r="G1109" s="76">
        <f t="shared" si="66"/>
        <v>245.76983523447402</v>
      </c>
      <c r="H1109" s="13">
        <v>421.6428639618138</v>
      </c>
      <c r="I1109" s="13">
        <v>422.1850132205182</v>
      </c>
      <c r="J1109" s="13">
        <v>474.2026362484157</v>
      </c>
      <c r="K1109" s="77">
        <f t="shared" si="67"/>
        <v>439.34350447691594</v>
      </c>
    </row>
    <row r="1110" spans="1:11" ht="12.75">
      <c r="A1110" s="19" t="s">
        <v>243</v>
      </c>
      <c r="B1110" s="6" t="s">
        <v>1149</v>
      </c>
      <c r="C1110" s="19">
        <v>1565</v>
      </c>
      <c r="D1110" s="13">
        <v>0</v>
      </c>
      <c r="E1110" s="13">
        <v>0</v>
      </c>
      <c r="F1110" s="13">
        <v>0</v>
      </c>
      <c r="G1110" s="76">
        <f t="shared" si="66"/>
        <v>0</v>
      </c>
      <c r="H1110" s="13">
        <v>404.16014833127315</v>
      </c>
      <c r="I1110" s="13">
        <v>420.3113184079602</v>
      </c>
      <c r="J1110" s="13">
        <v>488.6805111821086</v>
      </c>
      <c r="K1110" s="77">
        <f t="shared" si="67"/>
        <v>437.71732597378065</v>
      </c>
    </row>
    <row r="1111" spans="1:11" ht="12.75">
      <c r="A1111" s="19" t="s">
        <v>315</v>
      </c>
      <c r="B1111" s="6" t="s">
        <v>1150</v>
      </c>
      <c r="C1111" s="19">
        <v>1960</v>
      </c>
      <c r="D1111" s="13">
        <v>94.38775510204081</v>
      </c>
      <c r="E1111" s="13">
        <v>0</v>
      </c>
      <c r="F1111" s="13">
        <v>0</v>
      </c>
      <c r="G1111" s="76">
        <f t="shared" si="66"/>
        <v>94.38775510204081</v>
      </c>
      <c r="H1111" s="13">
        <v>411.30349748743714</v>
      </c>
      <c r="I1111" s="13">
        <v>411.6282412060301</v>
      </c>
      <c r="J1111" s="13">
        <v>467.30479591836735</v>
      </c>
      <c r="K1111" s="77">
        <f t="shared" si="67"/>
        <v>430.0788448706115</v>
      </c>
    </row>
    <row r="1112" spans="1:11" ht="12.75">
      <c r="A1112" s="19" t="s">
        <v>368</v>
      </c>
      <c r="B1112" s="6" t="s">
        <v>1151</v>
      </c>
      <c r="C1112" s="19">
        <v>8558</v>
      </c>
      <c r="D1112" s="13">
        <v>670.4100257069409</v>
      </c>
      <c r="E1112" s="13">
        <v>0</v>
      </c>
      <c r="F1112" s="13">
        <v>13.819116616031783</v>
      </c>
      <c r="G1112" s="76">
        <f t="shared" si="66"/>
        <v>684.2291423229727</v>
      </c>
      <c r="H1112" s="13">
        <v>416.4678794983003</v>
      </c>
      <c r="I1112" s="13">
        <v>413.98538227729716</v>
      </c>
      <c r="J1112" s="13">
        <v>464.0344099088572</v>
      </c>
      <c r="K1112" s="77">
        <f t="shared" si="67"/>
        <v>431.4958905614849</v>
      </c>
    </row>
    <row r="1113" spans="1:11" ht="12.75">
      <c r="A1113" s="19" t="s">
        <v>373</v>
      </c>
      <c r="B1113" s="6" t="s">
        <v>1152</v>
      </c>
      <c r="C1113" s="19">
        <v>968</v>
      </c>
      <c r="D1113" s="13">
        <v>401.78512396694214</v>
      </c>
      <c r="E1113" s="13">
        <v>0</v>
      </c>
      <c r="F1113" s="13">
        <v>0</v>
      </c>
      <c r="G1113" s="76">
        <f t="shared" si="66"/>
        <v>401.78512396694214</v>
      </c>
      <c r="H1113" s="13">
        <v>391.2753658536585</v>
      </c>
      <c r="I1113" s="13">
        <v>397.6427822580645</v>
      </c>
      <c r="J1113" s="13">
        <v>459.7298347107438</v>
      </c>
      <c r="K1113" s="77">
        <f t="shared" si="67"/>
        <v>416.21599427415555</v>
      </c>
    </row>
    <row r="1114" spans="1:11" ht="12.75">
      <c r="A1114" s="19" t="s">
        <v>437</v>
      </c>
      <c r="B1114" s="6" t="s">
        <v>1153</v>
      </c>
      <c r="C1114" s="19">
        <v>2809</v>
      </c>
      <c r="D1114" s="13">
        <v>1426.3901744393022</v>
      </c>
      <c r="E1114" s="13">
        <v>0</v>
      </c>
      <c r="F1114" s="13">
        <v>0</v>
      </c>
      <c r="G1114" s="76">
        <f t="shared" si="66"/>
        <v>1426.3901744393022</v>
      </c>
      <c r="H1114" s="13">
        <v>410.77940509915015</v>
      </c>
      <c r="I1114" s="13">
        <v>414.6205661712668</v>
      </c>
      <c r="J1114" s="13">
        <v>491.53584905660375</v>
      </c>
      <c r="K1114" s="77">
        <f t="shared" si="67"/>
        <v>438.9786067756736</v>
      </c>
    </row>
    <row r="1115" spans="1:11" ht="12.75">
      <c r="A1115" s="19" t="s">
        <v>179</v>
      </c>
      <c r="B1115" s="6" t="s">
        <v>1154</v>
      </c>
      <c r="C1115" s="19">
        <v>2398</v>
      </c>
      <c r="D1115" s="13">
        <v>640.7389491242702</v>
      </c>
      <c r="E1115" s="13">
        <v>0</v>
      </c>
      <c r="F1115" s="13">
        <v>0</v>
      </c>
      <c r="G1115" s="76">
        <f t="shared" si="66"/>
        <v>640.7389491242702</v>
      </c>
      <c r="H1115" s="13">
        <v>390.9824852071006</v>
      </c>
      <c r="I1115" s="13">
        <v>405.4771594684385</v>
      </c>
      <c r="J1115" s="13">
        <v>466.8752293577981</v>
      </c>
      <c r="K1115" s="77">
        <f t="shared" si="67"/>
        <v>421.11162467777905</v>
      </c>
    </row>
    <row r="1116" spans="1:11" ht="12.75">
      <c r="A1116" s="19" t="s">
        <v>180</v>
      </c>
      <c r="B1116" s="6" t="s">
        <v>1155</v>
      </c>
      <c r="C1116" s="19">
        <v>5127</v>
      </c>
      <c r="D1116" s="13">
        <v>1396.3465964501659</v>
      </c>
      <c r="E1116" s="13">
        <v>0</v>
      </c>
      <c r="F1116" s="13">
        <v>0</v>
      </c>
      <c r="G1116" s="76">
        <f t="shared" si="66"/>
        <v>1396.3465964501659</v>
      </c>
      <c r="H1116" s="13">
        <v>395.35376794722544</v>
      </c>
      <c r="I1116" s="13">
        <v>423.73428018575845</v>
      </c>
      <c r="J1116" s="13">
        <v>473.3397698459138</v>
      </c>
      <c r="K1116" s="77">
        <f t="shared" si="67"/>
        <v>430.80927265963254</v>
      </c>
    </row>
    <row r="1117" spans="1:11" ht="12.75">
      <c r="A1117" s="19" t="s">
        <v>381</v>
      </c>
      <c r="B1117" s="6" t="s">
        <v>1156</v>
      </c>
      <c r="C1117" s="19">
        <v>13014</v>
      </c>
      <c r="D1117" s="13">
        <v>0</v>
      </c>
      <c r="E1117" s="13">
        <v>0</v>
      </c>
      <c r="F1117" s="13">
        <v>0</v>
      </c>
      <c r="G1117" s="76">
        <f t="shared" si="66"/>
        <v>0</v>
      </c>
      <c r="H1117" s="13">
        <v>431.73488322717617</v>
      </c>
      <c r="I1117" s="13">
        <v>451.7876677559085</v>
      </c>
      <c r="J1117" s="13">
        <v>488.7393668357154</v>
      </c>
      <c r="K1117" s="77">
        <f t="shared" si="67"/>
        <v>457.4206392729334</v>
      </c>
    </row>
    <row r="1118" spans="1:11" ht="12.75">
      <c r="A1118" s="19" t="s">
        <v>667</v>
      </c>
      <c r="B1118" s="6" t="s">
        <v>1157</v>
      </c>
      <c r="C1118" s="19">
        <v>4816</v>
      </c>
      <c r="D1118" s="13">
        <v>64.9595099667774</v>
      </c>
      <c r="E1118" s="13">
        <v>0</v>
      </c>
      <c r="F1118" s="13">
        <v>0</v>
      </c>
      <c r="G1118" s="76">
        <f t="shared" si="66"/>
        <v>64.9595099667774</v>
      </c>
      <c r="H1118" s="13">
        <v>413.89147410358567</v>
      </c>
      <c r="I1118" s="13">
        <v>418.70950683796104</v>
      </c>
      <c r="J1118" s="13">
        <v>483.17960963455147</v>
      </c>
      <c r="K1118" s="77">
        <f t="shared" si="67"/>
        <v>438.5935301920327</v>
      </c>
    </row>
    <row r="1119" spans="1:11" ht="12.75">
      <c r="A1119" s="19" t="s">
        <v>29</v>
      </c>
      <c r="B1119" s="6" t="s">
        <v>1158</v>
      </c>
      <c r="C1119" s="19">
        <v>1475</v>
      </c>
      <c r="D1119" s="13">
        <v>56.108474576271185</v>
      </c>
      <c r="E1119" s="13">
        <v>0</v>
      </c>
      <c r="F1119" s="13">
        <v>0</v>
      </c>
      <c r="G1119" s="76">
        <f t="shared" si="66"/>
        <v>56.108474576271185</v>
      </c>
      <c r="H1119" s="13">
        <v>321.2122955442752</v>
      </c>
      <c r="I1119" s="13">
        <v>429.7127916921197</v>
      </c>
      <c r="J1119" s="13">
        <v>532.333966101695</v>
      </c>
      <c r="K1119" s="77">
        <f t="shared" si="67"/>
        <v>427.7530177793633</v>
      </c>
    </row>
    <row r="1120" spans="1:11" ht="12.75">
      <c r="A1120" s="19" t="s">
        <v>35</v>
      </c>
      <c r="B1120" s="6" t="s">
        <v>1159</v>
      </c>
      <c r="C1120" s="19">
        <v>13210</v>
      </c>
      <c r="D1120" s="13">
        <v>0.3870552611657835</v>
      </c>
      <c r="E1120" s="13">
        <v>0</v>
      </c>
      <c r="F1120" s="13">
        <v>0</v>
      </c>
      <c r="G1120" s="76">
        <f t="shared" si="66"/>
        <v>0.3870552611657835</v>
      </c>
      <c r="H1120" s="13">
        <v>648.2380180741663</v>
      </c>
      <c r="I1120" s="13">
        <v>502.3362856480408</v>
      </c>
      <c r="J1120" s="13">
        <v>609.2025283875852</v>
      </c>
      <c r="K1120" s="77">
        <f t="shared" si="67"/>
        <v>586.5922773699308</v>
      </c>
    </row>
    <row r="1121" spans="1:11" ht="12.75">
      <c r="A1121" s="19" t="s">
        <v>37</v>
      </c>
      <c r="B1121" s="6" t="s">
        <v>2364</v>
      </c>
      <c r="C1121" s="19">
        <v>8936</v>
      </c>
      <c r="D1121" s="13">
        <v>243.51286929274843</v>
      </c>
      <c r="E1121" s="13">
        <v>0</v>
      </c>
      <c r="F1121" s="13">
        <v>0</v>
      </c>
      <c r="G1121" s="76">
        <f t="shared" si="66"/>
        <v>243.51286929274843</v>
      </c>
      <c r="H1121" s="13">
        <v>429.1542882964302</v>
      </c>
      <c r="I1121" s="13">
        <v>436.2863879184041</v>
      </c>
      <c r="J1121" s="13">
        <v>467.3817994628469</v>
      </c>
      <c r="K1121" s="77">
        <f t="shared" si="67"/>
        <v>444.2741585592271</v>
      </c>
    </row>
    <row r="1122" spans="1:11" ht="12.75">
      <c r="A1122" s="19" t="s">
        <v>45</v>
      </c>
      <c r="B1122" s="6" t="s">
        <v>1160</v>
      </c>
      <c r="C1122" s="19">
        <v>7845</v>
      </c>
      <c r="D1122" s="13">
        <v>116.8559592096877</v>
      </c>
      <c r="E1122" s="13">
        <v>0</v>
      </c>
      <c r="F1122" s="13">
        <v>342.331931166348</v>
      </c>
      <c r="G1122" s="76">
        <f t="shared" si="66"/>
        <v>459.1878903760357</v>
      </c>
      <c r="H1122" s="13">
        <v>430.6642333505421</v>
      </c>
      <c r="I1122" s="13">
        <v>435.46393873643905</v>
      </c>
      <c r="J1122" s="13">
        <v>478.943729764181</v>
      </c>
      <c r="K1122" s="77">
        <f t="shared" si="67"/>
        <v>448.357300617054</v>
      </c>
    </row>
    <row r="1123" spans="1:11" ht="12.75">
      <c r="A1123" s="19" t="s">
        <v>47</v>
      </c>
      <c r="B1123" s="6" t="s">
        <v>1161</v>
      </c>
      <c r="C1123" s="19">
        <v>5828</v>
      </c>
      <c r="D1123" s="13">
        <v>424.974605353466</v>
      </c>
      <c r="E1123" s="13">
        <v>0</v>
      </c>
      <c r="F1123" s="13">
        <v>0</v>
      </c>
      <c r="G1123" s="76">
        <f t="shared" si="66"/>
        <v>424.974605353466</v>
      </c>
      <c r="H1123" s="13">
        <v>421.55827289593526</v>
      </c>
      <c r="I1123" s="13">
        <v>434.6264079635566</v>
      </c>
      <c r="J1123" s="13">
        <v>494.0886410432395</v>
      </c>
      <c r="K1123" s="77">
        <f t="shared" si="67"/>
        <v>450.09110730091044</v>
      </c>
    </row>
    <row r="1124" spans="1:11" ht="12.75">
      <c r="A1124" s="19" t="s">
        <v>49</v>
      </c>
      <c r="B1124" s="6" t="s">
        <v>1162</v>
      </c>
      <c r="C1124" s="19">
        <v>3295</v>
      </c>
      <c r="D1124" s="13">
        <v>135.21608497723824</v>
      </c>
      <c r="E1124" s="13">
        <v>0</v>
      </c>
      <c r="F1124" s="13">
        <v>0</v>
      </c>
      <c r="G1124" s="76">
        <f t="shared" si="66"/>
        <v>135.21608497723824</v>
      </c>
      <c r="H1124" s="13">
        <v>402.29521897810224</v>
      </c>
      <c r="I1124" s="13">
        <v>411.1562071041541</v>
      </c>
      <c r="J1124" s="13">
        <v>476.98324734446123</v>
      </c>
      <c r="K1124" s="77">
        <f t="shared" si="67"/>
        <v>430.1448911422392</v>
      </c>
    </row>
    <row r="1125" spans="1:11" ht="12.75">
      <c r="A1125" s="19" t="s">
        <v>51</v>
      </c>
      <c r="B1125" s="6" t="s">
        <v>1163</v>
      </c>
      <c r="C1125" s="19">
        <v>1574</v>
      </c>
      <c r="D1125" s="13">
        <v>565.4167725540026</v>
      </c>
      <c r="E1125" s="13">
        <v>0</v>
      </c>
      <c r="F1125" s="13">
        <v>0</v>
      </c>
      <c r="G1125" s="76">
        <f t="shared" si="66"/>
        <v>565.4167725540026</v>
      </c>
      <c r="H1125" s="13">
        <v>386.4129820051414</v>
      </c>
      <c r="I1125" s="13">
        <v>425.9419297124601</v>
      </c>
      <c r="J1125" s="13">
        <v>469.5999745870393</v>
      </c>
      <c r="K1125" s="77">
        <f t="shared" si="67"/>
        <v>427.3182954348802</v>
      </c>
    </row>
    <row r="1126" spans="1:11" ht="12.75">
      <c r="A1126" s="19" t="s">
        <v>53</v>
      </c>
      <c r="B1126" s="6" t="s">
        <v>1164</v>
      </c>
      <c r="C1126" s="19">
        <v>3104</v>
      </c>
      <c r="D1126" s="13">
        <v>307.15399484536084</v>
      </c>
      <c r="E1126" s="13">
        <v>128.8659793814433</v>
      </c>
      <c r="F1126" s="13">
        <v>0</v>
      </c>
      <c r="G1126" s="76">
        <f t="shared" si="66"/>
        <v>436.01997422680415</v>
      </c>
      <c r="H1126" s="13">
        <v>395.9883425594269</v>
      </c>
      <c r="I1126" s="13">
        <v>410.1678244028405</v>
      </c>
      <c r="J1126" s="13">
        <v>471.10230670103095</v>
      </c>
      <c r="K1126" s="77">
        <f t="shared" si="67"/>
        <v>425.75282455443283</v>
      </c>
    </row>
    <row r="1127" spans="1:11" ht="12.75">
      <c r="A1127" s="19" t="s">
        <v>55</v>
      </c>
      <c r="B1127" s="6" t="s">
        <v>1165</v>
      </c>
      <c r="C1127" s="19">
        <v>1440</v>
      </c>
      <c r="D1127" s="13">
        <v>1422.1722222222222</v>
      </c>
      <c r="E1127" s="13">
        <v>0</v>
      </c>
      <c r="F1127" s="13">
        <v>0</v>
      </c>
      <c r="G1127" s="76">
        <f t="shared" si="66"/>
        <v>1422.1722222222222</v>
      </c>
      <c r="H1127" s="13">
        <v>396.7118303886926</v>
      </c>
      <c r="I1127" s="13">
        <v>401.12489347079037</v>
      </c>
      <c r="J1127" s="13">
        <v>463.9332222222222</v>
      </c>
      <c r="K1127" s="77">
        <f t="shared" si="67"/>
        <v>420.58998202723507</v>
      </c>
    </row>
    <row r="1128" spans="1:11" ht="12.75">
      <c r="A1128" s="19" t="s">
        <v>67</v>
      </c>
      <c r="B1128" s="6" t="s">
        <v>1166</v>
      </c>
      <c r="C1128" s="19">
        <v>15475</v>
      </c>
      <c r="D1128" s="13">
        <v>252.87541195476575</v>
      </c>
      <c r="E1128" s="13">
        <v>0</v>
      </c>
      <c r="F1128" s="13">
        <v>185.99386106623587</v>
      </c>
      <c r="G1128" s="76">
        <f t="shared" si="66"/>
        <v>438.8692730210016</v>
      </c>
      <c r="H1128" s="13">
        <v>454.82200583709204</v>
      </c>
      <c r="I1128" s="13">
        <v>450.1896074232691</v>
      </c>
      <c r="J1128" s="13">
        <v>507.3419605815832</v>
      </c>
      <c r="K1128" s="77">
        <f t="shared" si="67"/>
        <v>470.78452461398143</v>
      </c>
    </row>
    <row r="1129" spans="1:11" ht="12.75">
      <c r="A1129" s="19" t="s">
        <v>867</v>
      </c>
      <c r="B1129" s="6" t="s">
        <v>1167</v>
      </c>
      <c r="C1129" s="19">
        <v>771</v>
      </c>
      <c r="D1129" s="13">
        <v>0</v>
      </c>
      <c r="E1129" s="13">
        <v>0</v>
      </c>
      <c r="F1129" s="13">
        <v>0</v>
      </c>
      <c r="G1129" s="76">
        <f t="shared" si="66"/>
        <v>0</v>
      </c>
      <c r="H1129" s="13">
        <v>388.61397225725096</v>
      </c>
      <c r="I1129" s="13">
        <v>407.0203792667509</v>
      </c>
      <c r="J1129" s="13">
        <v>479.5039688715953</v>
      </c>
      <c r="K1129" s="77">
        <f t="shared" si="67"/>
        <v>425.04610679853243</v>
      </c>
    </row>
    <row r="1130" spans="1:11" ht="12.75">
      <c r="A1130" s="19" t="s">
        <v>1168</v>
      </c>
      <c r="B1130" s="6" t="s">
        <v>1169</v>
      </c>
      <c r="C1130" s="19">
        <v>7422</v>
      </c>
      <c r="D1130" s="13">
        <v>666.2789005658852</v>
      </c>
      <c r="E1130" s="13">
        <v>0</v>
      </c>
      <c r="F1130" s="13">
        <v>29.50687146321746</v>
      </c>
      <c r="G1130" s="76">
        <f t="shared" si="66"/>
        <v>695.7857720291026</v>
      </c>
      <c r="H1130" s="13">
        <v>423.87910291689593</v>
      </c>
      <c r="I1130" s="13">
        <v>435.3956452498627</v>
      </c>
      <c r="J1130" s="13">
        <v>462.53592023713287</v>
      </c>
      <c r="K1130" s="77">
        <f t="shared" si="67"/>
        <v>440.6035561346305</v>
      </c>
    </row>
    <row r="1131" spans="1:11" ht="12.75">
      <c r="A1131" s="19" t="s">
        <v>1170</v>
      </c>
      <c r="B1131" s="6" t="s">
        <v>1171</v>
      </c>
      <c r="C1131" s="19">
        <v>6765</v>
      </c>
      <c r="D1131" s="13">
        <v>365.12062084257207</v>
      </c>
      <c r="E1131" s="13">
        <v>0</v>
      </c>
      <c r="F1131" s="13">
        <v>0</v>
      </c>
      <c r="G1131" s="76">
        <f t="shared" si="66"/>
        <v>365.12062084257207</v>
      </c>
      <c r="H1131" s="13">
        <v>432.04549134643594</v>
      </c>
      <c r="I1131" s="13">
        <v>436.92052468680913</v>
      </c>
      <c r="J1131" s="13">
        <v>484.0538773096822</v>
      </c>
      <c r="K1131" s="77">
        <f t="shared" si="67"/>
        <v>451.00663111430913</v>
      </c>
    </row>
    <row r="1132" spans="1:11" ht="12.75">
      <c r="A1132" s="19" t="s">
        <v>1172</v>
      </c>
      <c r="B1132" s="6" t="s">
        <v>1173</v>
      </c>
      <c r="C1132" s="19">
        <v>2000</v>
      </c>
      <c r="D1132" s="13">
        <v>0</v>
      </c>
      <c r="E1132" s="13">
        <v>0</v>
      </c>
      <c r="F1132" s="13">
        <v>0</v>
      </c>
      <c r="G1132" s="76">
        <f t="shared" si="66"/>
        <v>0</v>
      </c>
      <c r="H1132" s="13">
        <v>483.8046585494971</v>
      </c>
      <c r="I1132" s="13">
        <v>443.21814475025485</v>
      </c>
      <c r="J1132" s="13">
        <v>471.12156</v>
      </c>
      <c r="K1132" s="77">
        <f t="shared" si="67"/>
        <v>466.04812109991735</v>
      </c>
    </row>
    <row r="1133" spans="1:11" ht="12.75">
      <c r="A1133" s="19" t="s">
        <v>1174</v>
      </c>
      <c r="B1133" s="6" t="s">
        <v>1175</v>
      </c>
      <c r="C1133" s="19">
        <v>5121</v>
      </c>
      <c r="D1133" s="13">
        <v>0</v>
      </c>
      <c r="E1133" s="13">
        <v>0</v>
      </c>
      <c r="F1133" s="13">
        <v>0</v>
      </c>
      <c r="G1133" s="76">
        <f t="shared" si="66"/>
        <v>0</v>
      </c>
      <c r="H1133" s="13">
        <v>391.34025398105223</v>
      </c>
      <c r="I1133" s="13">
        <v>402.1868927875243</v>
      </c>
      <c r="J1133" s="13">
        <v>472.65669986330795</v>
      </c>
      <c r="K1133" s="77">
        <f t="shared" si="67"/>
        <v>422.0612822106282</v>
      </c>
    </row>
    <row r="1134" spans="1:11" ht="12.75">
      <c r="A1134" s="19" t="s">
        <v>1176</v>
      </c>
      <c r="B1134" s="6" t="s">
        <v>1177</v>
      </c>
      <c r="C1134" s="19">
        <v>3264</v>
      </c>
      <c r="D1134" s="13">
        <v>561.6409313725491</v>
      </c>
      <c r="E1134" s="13">
        <v>0</v>
      </c>
      <c r="F1134" s="13">
        <v>0</v>
      </c>
      <c r="G1134" s="76">
        <f t="shared" si="66"/>
        <v>561.6409313725491</v>
      </c>
      <c r="H1134" s="13">
        <v>396.244</v>
      </c>
      <c r="I1134" s="13">
        <v>404.0508476621418</v>
      </c>
      <c r="J1134" s="13">
        <v>477.3396323529412</v>
      </c>
      <c r="K1134" s="77">
        <f t="shared" si="67"/>
        <v>425.87816000502767</v>
      </c>
    </row>
    <row r="1135" spans="1:11" ht="12.75">
      <c r="A1135" s="19" t="s">
        <v>1178</v>
      </c>
      <c r="B1135" s="6" t="s">
        <v>1179</v>
      </c>
      <c r="C1135" s="19">
        <v>8285</v>
      </c>
      <c r="D1135" s="13">
        <v>0</v>
      </c>
      <c r="E1135" s="13">
        <v>0</v>
      </c>
      <c r="F1135" s="13">
        <v>0</v>
      </c>
      <c r="G1135" s="76">
        <f t="shared" si="66"/>
        <v>0</v>
      </c>
      <c r="H1135" s="13">
        <v>420.6332565749606</v>
      </c>
      <c r="I1135" s="13">
        <v>431.82894202898547</v>
      </c>
      <c r="J1135" s="13">
        <v>484.7402196741098</v>
      </c>
      <c r="K1135" s="77">
        <f t="shared" si="67"/>
        <v>445.7341394260186</v>
      </c>
    </row>
    <row r="1136" spans="1:11" ht="12.75">
      <c r="A1136" s="19" t="s">
        <v>1180</v>
      </c>
      <c r="B1136" s="6" t="s">
        <v>1181</v>
      </c>
      <c r="C1136" s="19">
        <v>2494</v>
      </c>
      <c r="D1136" s="13">
        <v>424.5549318364074</v>
      </c>
      <c r="E1136" s="13">
        <v>0</v>
      </c>
      <c r="F1136" s="13">
        <v>0</v>
      </c>
      <c r="G1136" s="76">
        <f t="shared" si="66"/>
        <v>424.5549318364074</v>
      </c>
      <c r="H1136" s="13">
        <v>387.55817034700317</v>
      </c>
      <c r="I1136" s="13">
        <v>406.78677190213097</v>
      </c>
      <c r="J1136" s="13">
        <v>468.1728468323978</v>
      </c>
      <c r="K1136" s="77">
        <f t="shared" si="67"/>
        <v>420.83926302717737</v>
      </c>
    </row>
    <row r="1137" spans="1:11" ht="12.75">
      <c r="A1137" s="19" t="s">
        <v>1182</v>
      </c>
      <c r="B1137" s="6" t="s">
        <v>1183</v>
      </c>
      <c r="C1137" s="19">
        <v>4636</v>
      </c>
      <c r="D1137" s="13">
        <v>900.4376617773943</v>
      </c>
      <c r="E1137" s="13">
        <v>0</v>
      </c>
      <c r="F1137" s="13">
        <v>0</v>
      </c>
      <c r="G1137" s="76">
        <f t="shared" si="66"/>
        <v>900.4376617773943</v>
      </c>
      <c r="H1137" s="13">
        <v>424.58001801801805</v>
      </c>
      <c r="I1137" s="13">
        <v>419.02692256783587</v>
      </c>
      <c r="J1137" s="13">
        <v>463.04368421052624</v>
      </c>
      <c r="K1137" s="77">
        <f t="shared" si="67"/>
        <v>435.55020826546</v>
      </c>
    </row>
    <row r="1138" spans="1:11" ht="12.75">
      <c r="A1138" s="19" t="s">
        <v>1184</v>
      </c>
      <c r="B1138" s="6" t="s">
        <v>1185</v>
      </c>
      <c r="C1138" s="19">
        <v>1465</v>
      </c>
      <c r="D1138" s="13">
        <v>1198.3692832764505</v>
      </c>
      <c r="E1138" s="13">
        <v>0</v>
      </c>
      <c r="F1138" s="13">
        <v>0</v>
      </c>
      <c r="G1138" s="76">
        <f t="shared" si="66"/>
        <v>1198.3692832764505</v>
      </c>
      <c r="H1138" s="13">
        <v>379.86895442359247</v>
      </c>
      <c r="I1138" s="13">
        <v>404.6288992661774</v>
      </c>
      <c r="J1138" s="13">
        <v>457.0071535836177</v>
      </c>
      <c r="K1138" s="77">
        <f t="shared" si="67"/>
        <v>413.8350024244626</v>
      </c>
    </row>
    <row r="1139" spans="1:11" ht="12.75">
      <c r="A1139" s="19" t="s">
        <v>1186</v>
      </c>
      <c r="B1139" s="6" t="s">
        <v>1187</v>
      </c>
      <c r="C1139" s="19">
        <v>5778</v>
      </c>
      <c r="D1139" s="13">
        <v>0</v>
      </c>
      <c r="E1139" s="13">
        <v>0</v>
      </c>
      <c r="F1139" s="13">
        <v>0</v>
      </c>
      <c r="G1139" s="76">
        <f t="shared" si="66"/>
        <v>0</v>
      </c>
      <c r="H1139" s="13">
        <v>403.6570089360984</v>
      </c>
      <c r="I1139" s="13">
        <v>425.04641267700606</v>
      </c>
      <c r="J1139" s="13">
        <v>486.4208861197646</v>
      </c>
      <c r="K1139" s="77">
        <f t="shared" si="67"/>
        <v>438.37476924428967</v>
      </c>
    </row>
    <row r="1140" spans="1:11" ht="12.75">
      <c r="A1140" s="19"/>
      <c r="B1140" s="6"/>
      <c r="C1140" s="19"/>
      <c r="D1140" s="13"/>
      <c r="E1140" s="13"/>
      <c r="F1140" s="13"/>
      <c r="G1140" s="12"/>
      <c r="H1140" s="13"/>
      <c r="I1140" s="13"/>
      <c r="J1140" s="13"/>
      <c r="K1140" s="77"/>
    </row>
    <row r="1141" spans="1:11" ht="12.75">
      <c r="A1141" s="19"/>
      <c r="B1141" s="6" t="s">
        <v>255</v>
      </c>
      <c r="C1141" s="19">
        <v>185221</v>
      </c>
      <c r="D1141" s="13">
        <v>438.5512171945946</v>
      </c>
      <c r="E1141" s="13">
        <v>2.1595823367760674</v>
      </c>
      <c r="F1141" s="13">
        <v>36.85016817747448</v>
      </c>
      <c r="G1141" s="12"/>
      <c r="H1141" s="13">
        <v>433.3263158351928</v>
      </c>
      <c r="I1141" s="13">
        <v>432.0757504048364</v>
      </c>
      <c r="J1141" s="13">
        <v>487.47284832713353</v>
      </c>
      <c r="K1141" s="77"/>
    </row>
    <row r="1142" spans="1:11" ht="12.75">
      <c r="A1142" s="19"/>
      <c r="B1142" s="6"/>
      <c r="C1142" s="19"/>
      <c r="D1142" s="13"/>
      <c r="E1142" s="13"/>
      <c r="F1142" s="13"/>
      <c r="G1142" s="12"/>
      <c r="H1142" s="13"/>
      <c r="I1142" s="13"/>
      <c r="J1142" s="13"/>
      <c r="K1142" s="77"/>
    </row>
    <row r="1143" spans="1:11" ht="12.75">
      <c r="A1143" s="19"/>
      <c r="B1143" s="6"/>
      <c r="C1143" s="19"/>
      <c r="D1143" s="13"/>
      <c r="E1143" s="13"/>
      <c r="F1143" s="13"/>
      <c r="G1143" s="12"/>
      <c r="H1143" s="13"/>
      <c r="I1143" s="13"/>
      <c r="J1143" s="13"/>
      <c r="K1143" s="77"/>
    </row>
    <row r="1144" spans="1:11" ht="12.75">
      <c r="A1144" s="30" t="s">
        <v>99</v>
      </c>
      <c r="B1144" s="16" t="s">
        <v>1188</v>
      </c>
      <c r="C1144" s="16"/>
      <c r="D1144" s="13"/>
      <c r="E1144" s="13"/>
      <c r="F1144" s="13"/>
      <c r="G1144" s="12"/>
      <c r="H1144" s="13"/>
      <c r="I1144" s="13"/>
      <c r="J1144" s="13"/>
      <c r="K1144" s="77"/>
    </row>
    <row r="1145" spans="1:11" ht="12.75">
      <c r="A1145" s="19"/>
      <c r="B1145" s="6"/>
      <c r="C1145" s="19"/>
      <c r="D1145" s="13"/>
      <c r="E1145" s="13"/>
      <c r="F1145" s="13"/>
      <c r="G1145" s="12"/>
      <c r="H1145" s="13"/>
      <c r="I1145" s="13"/>
      <c r="J1145" s="13"/>
      <c r="K1145" s="77"/>
    </row>
    <row r="1146" spans="1:11" ht="12.75">
      <c r="A1146" s="19" t="s">
        <v>209</v>
      </c>
      <c r="B1146" s="6" t="s">
        <v>1189</v>
      </c>
      <c r="C1146" s="19">
        <v>913</v>
      </c>
      <c r="D1146" s="13">
        <v>1099.1336254107339</v>
      </c>
      <c r="E1146" s="13">
        <v>0</v>
      </c>
      <c r="F1146" s="13">
        <v>0</v>
      </c>
      <c r="G1146" s="76">
        <f aca="true" t="shared" si="68" ref="G1146:G1178">D1146+E1146+F1146</f>
        <v>1099.1336254107339</v>
      </c>
      <c r="H1146" s="13">
        <v>349.45531216931215</v>
      </c>
      <c r="I1146" s="13">
        <v>368.33063267973864</v>
      </c>
      <c r="J1146" s="13">
        <v>387.7766924424973</v>
      </c>
      <c r="K1146" s="77">
        <f aca="true" t="shared" si="69" ref="K1146:K1178">(H1146+I1146+J1146)/3</f>
        <v>368.52087909718267</v>
      </c>
    </row>
    <row r="1147" spans="1:11" ht="12.75">
      <c r="A1147" s="19" t="s">
        <v>217</v>
      </c>
      <c r="B1147" s="6" t="s">
        <v>1190</v>
      </c>
      <c r="C1147" s="19">
        <v>4124</v>
      </c>
      <c r="D1147" s="13">
        <v>1470.9837536372454</v>
      </c>
      <c r="E1147" s="13">
        <v>9.463627546071775</v>
      </c>
      <c r="F1147" s="13">
        <v>0</v>
      </c>
      <c r="G1147" s="76">
        <f t="shared" si="68"/>
        <v>1480.4473811833172</v>
      </c>
      <c r="H1147" s="13">
        <v>311.1859710007131</v>
      </c>
      <c r="I1147" s="13">
        <v>383.7841687134503</v>
      </c>
      <c r="J1147" s="13">
        <v>463.50322221144523</v>
      </c>
      <c r="K1147" s="77">
        <f t="shared" si="69"/>
        <v>386.15778730853623</v>
      </c>
    </row>
    <row r="1148" spans="1:11" ht="12.75">
      <c r="A1148" s="19" t="s">
        <v>219</v>
      </c>
      <c r="B1148" s="6" t="s">
        <v>1191</v>
      </c>
      <c r="C1148" s="19">
        <v>4320</v>
      </c>
      <c r="D1148" s="13">
        <v>226.9388888888889</v>
      </c>
      <c r="E1148" s="13">
        <v>0</v>
      </c>
      <c r="F1148" s="13">
        <v>0</v>
      </c>
      <c r="G1148" s="76">
        <f t="shared" si="68"/>
        <v>226.9388888888889</v>
      </c>
      <c r="H1148" s="13">
        <v>416.61599490386845</v>
      </c>
      <c r="I1148" s="13">
        <v>363.35111934592356</v>
      </c>
      <c r="J1148" s="13">
        <v>403.9153337962963</v>
      </c>
      <c r="K1148" s="77">
        <f t="shared" si="69"/>
        <v>394.6274826820295</v>
      </c>
    </row>
    <row r="1149" spans="1:11" ht="12.75">
      <c r="A1149" s="19" t="s">
        <v>223</v>
      </c>
      <c r="B1149" s="6" t="s">
        <v>1192</v>
      </c>
      <c r="C1149" s="19">
        <v>12375</v>
      </c>
      <c r="D1149" s="13">
        <v>1515.8171313131313</v>
      </c>
      <c r="E1149" s="13">
        <v>0</v>
      </c>
      <c r="F1149" s="13">
        <v>1070.0909898989898</v>
      </c>
      <c r="G1149" s="76">
        <f t="shared" si="68"/>
        <v>2585.908121212121</v>
      </c>
      <c r="H1149" s="13">
        <v>387.7541990429069</v>
      </c>
      <c r="I1149" s="13">
        <v>409.97122605616806</v>
      </c>
      <c r="J1149" s="13">
        <v>395.9260297212121</v>
      </c>
      <c r="K1149" s="77">
        <f t="shared" si="69"/>
        <v>397.8838182734291</v>
      </c>
    </row>
    <row r="1150" spans="1:11" ht="12.75">
      <c r="A1150" s="19" t="s">
        <v>227</v>
      </c>
      <c r="B1150" s="6" t="s">
        <v>1193</v>
      </c>
      <c r="C1150" s="19">
        <v>1009</v>
      </c>
      <c r="D1150" s="13">
        <v>1139.729435084242</v>
      </c>
      <c r="E1150" s="13">
        <v>0</v>
      </c>
      <c r="F1150" s="13">
        <v>0</v>
      </c>
      <c r="G1150" s="76">
        <f t="shared" si="68"/>
        <v>1139.729435084242</v>
      </c>
      <c r="H1150" s="13">
        <v>373.77498495486464</v>
      </c>
      <c r="I1150" s="13">
        <v>371.76483967774425</v>
      </c>
      <c r="J1150" s="13">
        <v>419.0836580773043</v>
      </c>
      <c r="K1150" s="77">
        <f t="shared" si="69"/>
        <v>388.207827569971</v>
      </c>
    </row>
    <row r="1151" spans="1:11" ht="12.75">
      <c r="A1151" s="19" t="s">
        <v>233</v>
      </c>
      <c r="B1151" s="6" t="s">
        <v>1194</v>
      </c>
      <c r="C1151" s="19">
        <v>2411</v>
      </c>
      <c r="D1151" s="13">
        <v>1129.969307341352</v>
      </c>
      <c r="E1151" s="13">
        <v>0</v>
      </c>
      <c r="F1151" s="13">
        <v>0</v>
      </c>
      <c r="G1151" s="76">
        <f t="shared" si="68"/>
        <v>1129.969307341352</v>
      </c>
      <c r="H1151" s="13">
        <v>399.618503144654</v>
      </c>
      <c r="I1151" s="13">
        <v>358.06809109991605</v>
      </c>
      <c r="J1151" s="13">
        <v>423.517483865616</v>
      </c>
      <c r="K1151" s="77">
        <f t="shared" si="69"/>
        <v>393.7346927033953</v>
      </c>
    </row>
    <row r="1152" spans="1:11" ht="12.75">
      <c r="A1152" s="19" t="s">
        <v>243</v>
      </c>
      <c r="B1152" s="6" t="s">
        <v>1195</v>
      </c>
      <c r="C1152" s="19">
        <v>668</v>
      </c>
      <c r="D1152" s="13">
        <v>518.872754491018</v>
      </c>
      <c r="E1152" s="13">
        <v>0</v>
      </c>
      <c r="F1152" s="13">
        <v>0</v>
      </c>
      <c r="G1152" s="76">
        <f t="shared" si="68"/>
        <v>518.872754491018</v>
      </c>
      <c r="H1152" s="13">
        <v>353.53335889570553</v>
      </c>
      <c r="I1152" s="13">
        <v>388.2479415902141</v>
      </c>
      <c r="J1152" s="13">
        <v>399.94823383233535</v>
      </c>
      <c r="K1152" s="77">
        <f t="shared" si="69"/>
        <v>380.5765114394183</v>
      </c>
    </row>
    <row r="1153" spans="1:11" ht="12.75">
      <c r="A1153" s="19" t="s">
        <v>247</v>
      </c>
      <c r="B1153" s="6" t="s">
        <v>1196</v>
      </c>
      <c r="C1153" s="19">
        <v>867</v>
      </c>
      <c r="D1153" s="13">
        <v>1278.964244521338</v>
      </c>
      <c r="E1153" s="13">
        <v>0</v>
      </c>
      <c r="F1153" s="13">
        <v>0</v>
      </c>
      <c r="G1153" s="76">
        <f t="shared" si="68"/>
        <v>1278.964244521338</v>
      </c>
      <c r="H1153" s="13">
        <v>394.9423732718894</v>
      </c>
      <c r="I1153" s="13">
        <v>341.50046213364595</v>
      </c>
      <c r="J1153" s="13">
        <v>411.09796193771626</v>
      </c>
      <c r="K1153" s="77">
        <f t="shared" si="69"/>
        <v>382.5135991144172</v>
      </c>
    </row>
    <row r="1154" spans="1:11" ht="12.75">
      <c r="A1154" s="19" t="s">
        <v>293</v>
      </c>
      <c r="B1154" s="6" t="s">
        <v>1197</v>
      </c>
      <c r="C1154" s="19">
        <v>10620</v>
      </c>
      <c r="D1154" s="13">
        <v>1159.1937853107345</v>
      </c>
      <c r="E1154" s="13">
        <v>0</v>
      </c>
      <c r="F1154" s="13">
        <v>0</v>
      </c>
      <c r="G1154" s="76">
        <f t="shared" si="68"/>
        <v>1159.1937853107345</v>
      </c>
      <c r="H1154" s="13">
        <v>411.8700728339009</v>
      </c>
      <c r="I1154" s="13">
        <v>433.1118041211893</v>
      </c>
      <c r="J1154" s="13">
        <v>395.09375193973636</v>
      </c>
      <c r="K1154" s="77">
        <f t="shared" si="69"/>
        <v>413.3585429649422</v>
      </c>
    </row>
    <row r="1155" spans="1:11" ht="12.75">
      <c r="A1155" s="19" t="s">
        <v>412</v>
      </c>
      <c r="B1155" s="6" t="s">
        <v>1198</v>
      </c>
      <c r="C1155" s="19">
        <v>6096</v>
      </c>
      <c r="D1155" s="13">
        <v>1391.7667322834645</v>
      </c>
      <c r="E1155" s="13">
        <v>0</v>
      </c>
      <c r="F1155" s="13">
        <v>0</v>
      </c>
      <c r="G1155" s="76">
        <f t="shared" si="68"/>
        <v>1391.7667322834645</v>
      </c>
      <c r="H1155" s="13">
        <v>413.3492542989418</v>
      </c>
      <c r="I1155" s="13">
        <v>403.9111732047872</v>
      </c>
      <c r="J1155" s="13">
        <v>442.35949222440945</v>
      </c>
      <c r="K1155" s="77">
        <f t="shared" si="69"/>
        <v>419.87330657604616</v>
      </c>
    </row>
    <row r="1156" spans="1:11" ht="12.75">
      <c r="A1156" s="19" t="s">
        <v>317</v>
      </c>
      <c r="B1156" s="6" t="s">
        <v>1199</v>
      </c>
      <c r="C1156" s="19">
        <v>1141</v>
      </c>
      <c r="D1156" s="13">
        <v>1296.20245398773</v>
      </c>
      <c r="E1156" s="13">
        <v>0</v>
      </c>
      <c r="F1156" s="13">
        <v>0</v>
      </c>
      <c r="G1156" s="76">
        <f t="shared" si="68"/>
        <v>1296.20245398773</v>
      </c>
      <c r="H1156" s="13">
        <v>363.0978834080717</v>
      </c>
      <c r="I1156" s="13">
        <v>357.3280347670251</v>
      </c>
      <c r="J1156" s="13">
        <v>397.9141049956179</v>
      </c>
      <c r="K1156" s="77">
        <f t="shared" si="69"/>
        <v>372.78000772357154</v>
      </c>
    </row>
    <row r="1157" spans="1:11" ht="12.75">
      <c r="A1157" s="19" t="s">
        <v>299</v>
      </c>
      <c r="B1157" s="6" t="s">
        <v>1200</v>
      </c>
      <c r="C1157" s="19">
        <v>7991</v>
      </c>
      <c r="D1157" s="13">
        <v>794.5701414090852</v>
      </c>
      <c r="E1157" s="13">
        <v>0</v>
      </c>
      <c r="F1157" s="13">
        <v>149.34288574646476</v>
      </c>
      <c r="G1157" s="76">
        <f t="shared" si="68"/>
        <v>943.9130271555499</v>
      </c>
      <c r="H1157" s="13">
        <v>463.1245157685622</v>
      </c>
      <c r="I1157" s="13">
        <v>423.28424731987036</v>
      </c>
      <c r="J1157" s="13">
        <v>440.6665150544363</v>
      </c>
      <c r="K1157" s="77">
        <f t="shared" si="69"/>
        <v>442.35842604762297</v>
      </c>
    </row>
    <row r="1158" spans="1:11" ht="12.75">
      <c r="A1158" s="19" t="s">
        <v>368</v>
      </c>
      <c r="B1158" s="6" t="s">
        <v>1201</v>
      </c>
      <c r="C1158" s="19">
        <v>1239</v>
      </c>
      <c r="D1158" s="13">
        <v>365.2138821630347</v>
      </c>
      <c r="E1158" s="13">
        <v>0</v>
      </c>
      <c r="F1158" s="13">
        <v>0</v>
      </c>
      <c r="G1158" s="76">
        <f t="shared" si="68"/>
        <v>365.2138821630347</v>
      </c>
      <c r="H1158" s="13">
        <v>356.9166952455183</v>
      </c>
      <c r="I1158" s="13">
        <v>392.34421191421757</v>
      </c>
      <c r="J1158" s="13">
        <v>424.9929753026634</v>
      </c>
      <c r="K1158" s="77">
        <f t="shared" si="69"/>
        <v>391.4179608207998</v>
      </c>
    </row>
    <row r="1159" spans="1:11" ht="12.75">
      <c r="A1159" s="19" t="s">
        <v>370</v>
      </c>
      <c r="B1159" s="6" t="s">
        <v>1202</v>
      </c>
      <c r="C1159" s="19">
        <v>8567</v>
      </c>
      <c r="D1159" s="13">
        <v>1235.1154429788724</v>
      </c>
      <c r="E1159" s="13">
        <v>76.15606396638263</v>
      </c>
      <c r="F1159" s="13">
        <v>0</v>
      </c>
      <c r="G1159" s="76">
        <f t="shared" si="68"/>
        <v>1311.271506945255</v>
      </c>
      <c r="H1159" s="13">
        <v>396.70077781736137</v>
      </c>
      <c r="I1159" s="13">
        <v>405.22335459763383</v>
      </c>
      <c r="J1159" s="13">
        <v>394.6881646784172</v>
      </c>
      <c r="K1159" s="77">
        <f t="shared" si="69"/>
        <v>398.8707656978042</v>
      </c>
    </row>
    <row r="1160" spans="1:11" ht="12.75">
      <c r="A1160" s="19" t="s">
        <v>320</v>
      </c>
      <c r="B1160" s="6" t="s">
        <v>1203</v>
      </c>
      <c r="C1160" s="19">
        <v>5613</v>
      </c>
      <c r="D1160" s="13">
        <v>1336.115268127561</v>
      </c>
      <c r="E1160" s="13">
        <v>231.6052022091573</v>
      </c>
      <c r="F1160" s="13">
        <v>0</v>
      </c>
      <c r="G1160" s="76">
        <f t="shared" si="68"/>
        <v>1567.7204703367183</v>
      </c>
      <c r="H1160" s="13">
        <v>422.0888236340985</v>
      </c>
      <c r="I1160" s="13">
        <v>377.30132980014275</v>
      </c>
      <c r="J1160" s="13">
        <v>448.65560609299837</v>
      </c>
      <c r="K1160" s="77">
        <f t="shared" si="69"/>
        <v>416.0152531757465</v>
      </c>
    </row>
    <row r="1161" spans="1:11" ht="12.75">
      <c r="A1161" s="19" t="s">
        <v>322</v>
      </c>
      <c r="B1161" s="6" t="s">
        <v>1204</v>
      </c>
      <c r="C1161" s="19">
        <v>4921</v>
      </c>
      <c r="D1161" s="13">
        <v>1580.0335297703718</v>
      </c>
      <c r="E1161" s="13">
        <v>150.55882950619792</v>
      </c>
      <c r="F1161" s="13">
        <v>0</v>
      </c>
      <c r="G1161" s="76">
        <f t="shared" si="68"/>
        <v>1730.5923592765698</v>
      </c>
      <c r="H1161" s="13">
        <v>386.98514739229023</v>
      </c>
      <c r="I1161" s="13">
        <v>406.77804206868353</v>
      </c>
      <c r="J1161" s="13">
        <v>385.92127006705954</v>
      </c>
      <c r="K1161" s="77">
        <f t="shared" si="69"/>
        <v>393.2281531760111</v>
      </c>
    </row>
    <row r="1162" spans="1:11" ht="12.75">
      <c r="A1162" s="19" t="s">
        <v>373</v>
      </c>
      <c r="B1162" s="6" t="s">
        <v>1205</v>
      </c>
      <c r="C1162" s="19">
        <v>5390</v>
      </c>
      <c r="D1162" s="13">
        <v>883.1701298701299</v>
      </c>
      <c r="E1162" s="13">
        <v>0</v>
      </c>
      <c r="F1162" s="13">
        <v>0</v>
      </c>
      <c r="G1162" s="76">
        <f t="shared" si="68"/>
        <v>883.1701298701299</v>
      </c>
      <c r="H1162" s="13">
        <v>336.1903908256881</v>
      </c>
      <c r="I1162" s="13">
        <v>397.5646415191741</v>
      </c>
      <c r="J1162" s="13">
        <v>417.7091213729129</v>
      </c>
      <c r="K1162" s="77">
        <f t="shared" si="69"/>
        <v>383.82138457259174</v>
      </c>
    </row>
    <row r="1163" spans="1:11" ht="12.75">
      <c r="A1163" s="19" t="s">
        <v>657</v>
      </c>
      <c r="B1163" s="6" t="s">
        <v>1206</v>
      </c>
      <c r="C1163" s="19">
        <v>2867</v>
      </c>
      <c r="D1163" s="13">
        <v>71.01499825601674</v>
      </c>
      <c r="E1163" s="13">
        <v>0</v>
      </c>
      <c r="F1163" s="13">
        <v>0</v>
      </c>
      <c r="G1163" s="76">
        <f t="shared" si="68"/>
        <v>71.01499825601674</v>
      </c>
      <c r="H1163" s="13">
        <v>356.69821875</v>
      </c>
      <c r="I1163" s="13">
        <v>344.78226664364644</v>
      </c>
      <c r="J1163" s="13">
        <v>399.7180649459365</v>
      </c>
      <c r="K1163" s="77">
        <f t="shared" si="69"/>
        <v>367.06618344652765</v>
      </c>
    </row>
    <row r="1164" spans="1:11" ht="12.75">
      <c r="A1164" s="19" t="s">
        <v>377</v>
      </c>
      <c r="B1164" s="6" t="s">
        <v>1207</v>
      </c>
      <c r="C1164" s="19">
        <v>2518</v>
      </c>
      <c r="D1164" s="13">
        <v>0</v>
      </c>
      <c r="E1164" s="13">
        <v>0</v>
      </c>
      <c r="F1164" s="13">
        <v>0</v>
      </c>
      <c r="G1164" s="76">
        <f t="shared" si="68"/>
        <v>0</v>
      </c>
      <c r="H1164" s="13">
        <v>452.01791776688043</v>
      </c>
      <c r="I1164" s="13">
        <v>406.5088083556919</v>
      </c>
      <c r="J1164" s="13">
        <v>420.3215613185068</v>
      </c>
      <c r="K1164" s="77">
        <f t="shared" si="69"/>
        <v>426.2827624803597</v>
      </c>
    </row>
    <row r="1165" spans="1:11" ht="12.75">
      <c r="A1165" s="19" t="s">
        <v>179</v>
      </c>
      <c r="B1165" s="6" t="s">
        <v>1208</v>
      </c>
      <c r="C1165" s="19">
        <v>27789</v>
      </c>
      <c r="D1165" s="13">
        <v>756.5143761920184</v>
      </c>
      <c r="E1165" s="13">
        <v>0</v>
      </c>
      <c r="F1165" s="13">
        <v>655.2537694771312</v>
      </c>
      <c r="G1165" s="76">
        <f t="shared" si="68"/>
        <v>1411.7681456691496</v>
      </c>
      <c r="H1165" s="13">
        <v>454.74127590789897</v>
      </c>
      <c r="I1165" s="13">
        <v>420.80730275773385</v>
      </c>
      <c r="J1165" s="13">
        <v>468.65947549749905</v>
      </c>
      <c r="K1165" s="77">
        <f t="shared" si="69"/>
        <v>448.06935138771064</v>
      </c>
    </row>
    <row r="1166" spans="1:11" ht="12.75">
      <c r="A1166" s="19" t="s">
        <v>180</v>
      </c>
      <c r="B1166" s="6" t="s">
        <v>1209</v>
      </c>
      <c r="C1166" s="19">
        <v>1474</v>
      </c>
      <c r="D1166" s="13">
        <v>278.20284938941654</v>
      </c>
      <c r="E1166" s="13">
        <v>0</v>
      </c>
      <c r="F1166" s="13">
        <v>0</v>
      </c>
      <c r="G1166" s="76">
        <f t="shared" si="68"/>
        <v>278.20284938941654</v>
      </c>
      <c r="H1166" s="13">
        <v>353.3622251655629</v>
      </c>
      <c r="I1166" s="13">
        <v>340.04831053677935</v>
      </c>
      <c r="J1166" s="13">
        <v>446.0893887381276</v>
      </c>
      <c r="K1166" s="77">
        <f t="shared" si="69"/>
        <v>379.8333081468233</v>
      </c>
    </row>
    <row r="1167" spans="1:11" ht="12.75">
      <c r="A1167" s="19" t="s">
        <v>181</v>
      </c>
      <c r="B1167" s="6" t="s">
        <v>1210</v>
      </c>
      <c r="C1167" s="19">
        <v>6263</v>
      </c>
      <c r="D1167" s="13">
        <v>513.5467028580553</v>
      </c>
      <c r="E1167" s="13">
        <v>0</v>
      </c>
      <c r="F1167" s="13">
        <v>0</v>
      </c>
      <c r="G1167" s="76">
        <f t="shared" si="68"/>
        <v>513.5467028580553</v>
      </c>
      <c r="H1167" s="13">
        <v>381.4604562428966</v>
      </c>
      <c r="I1167" s="13">
        <v>380.314558265406</v>
      </c>
      <c r="J1167" s="13">
        <v>385.19221235829474</v>
      </c>
      <c r="K1167" s="77">
        <f t="shared" si="69"/>
        <v>382.3224089555324</v>
      </c>
    </row>
    <row r="1168" spans="1:11" ht="12.75">
      <c r="A1168" s="19" t="s">
        <v>379</v>
      </c>
      <c r="B1168" s="6" t="s">
        <v>1211</v>
      </c>
      <c r="C1168" s="19">
        <v>1451</v>
      </c>
      <c r="D1168" s="13">
        <v>1576.1164713990352</v>
      </c>
      <c r="E1168" s="13">
        <v>0</v>
      </c>
      <c r="F1168" s="13">
        <v>0</v>
      </c>
      <c r="G1168" s="76">
        <f t="shared" si="68"/>
        <v>1576.1164713990352</v>
      </c>
      <c r="H1168" s="13">
        <v>380.77013076393666</v>
      </c>
      <c r="I1168" s="13">
        <v>380.4201673807878</v>
      </c>
      <c r="J1168" s="13">
        <v>404.4673954514128</v>
      </c>
      <c r="K1168" s="77">
        <f t="shared" si="69"/>
        <v>388.5525645320458</v>
      </c>
    </row>
    <row r="1169" spans="1:11" ht="12.75">
      <c r="A1169" s="19" t="s">
        <v>385</v>
      </c>
      <c r="B1169" s="6" t="s">
        <v>1212</v>
      </c>
      <c r="C1169" s="19">
        <v>520</v>
      </c>
      <c r="D1169" s="13">
        <v>0</v>
      </c>
      <c r="E1169" s="13">
        <v>0</v>
      </c>
      <c r="F1169" s="13">
        <v>0</v>
      </c>
      <c r="G1169" s="76">
        <f t="shared" si="68"/>
        <v>0</v>
      </c>
      <c r="H1169" s="13">
        <v>380.7491739894552</v>
      </c>
      <c r="I1169" s="13">
        <v>383.29188506944445</v>
      </c>
      <c r="J1169" s="13">
        <v>459.50748307692305</v>
      </c>
      <c r="K1169" s="77">
        <f t="shared" si="69"/>
        <v>407.84951404527425</v>
      </c>
    </row>
    <row r="1170" spans="1:11" ht="12.75">
      <c r="A1170" s="19" t="s">
        <v>605</v>
      </c>
      <c r="B1170" s="6" t="s">
        <v>2365</v>
      </c>
      <c r="C1170" s="19">
        <v>1874</v>
      </c>
      <c r="D1170" s="13">
        <v>153.14834578441835</v>
      </c>
      <c r="E1170" s="13">
        <v>0</v>
      </c>
      <c r="F1170" s="13">
        <v>0</v>
      </c>
      <c r="G1170" s="76">
        <f t="shared" si="68"/>
        <v>153.14834578441835</v>
      </c>
      <c r="H1170" s="13">
        <v>352.85647567567565</v>
      </c>
      <c r="I1170" s="13">
        <v>336.65303980582524</v>
      </c>
      <c r="J1170" s="13">
        <v>398.27562113127</v>
      </c>
      <c r="K1170" s="77">
        <f t="shared" si="69"/>
        <v>362.5950455375903</v>
      </c>
    </row>
    <row r="1171" spans="1:11" ht="12.75">
      <c r="A1171" s="19" t="s">
        <v>665</v>
      </c>
      <c r="B1171" s="6" t="s">
        <v>1213</v>
      </c>
      <c r="C1171" s="19">
        <v>1654</v>
      </c>
      <c r="D1171" s="13">
        <v>240.21946795646917</v>
      </c>
      <c r="E1171" s="13">
        <v>148.32224909310762</v>
      </c>
      <c r="F1171" s="13">
        <v>0</v>
      </c>
      <c r="G1171" s="76">
        <f t="shared" si="68"/>
        <v>388.5417170495768</v>
      </c>
      <c r="H1171" s="13">
        <v>441.9841521869382</v>
      </c>
      <c r="I1171" s="13">
        <v>429.42444827586206</v>
      </c>
      <c r="J1171" s="13">
        <v>434.74466807738816</v>
      </c>
      <c r="K1171" s="77">
        <f t="shared" si="69"/>
        <v>435.3844228467295</v>
      </c>
    </row>
    <row r="1172" spans="1:11" ht="12.75">
      <c r="A1172" s="19" t="s">
        <v>667</v>
      </c>
      <c r="B1172" s="6" t="s">
        <v>1214</v>
      </c>
      <c r="C1172" s="19">
        <v>7333</v>
      </c>
      <c r="D1172" s="13">
        <v>1675.7024410200463</v>
      </c>
      <c r="E1172" s="13">
        <v>204.5547524887495</v>
      </c>
      <c r="F1172" s="13">
        <v>0</v>
      </c>
      <c r="G1172" s="76">
        <f t="shared" si="68"/>
        <v>1880.2571935087958</v>
      </c>
      <c r="H1172" s="13">
        <v>390.3623233011031</v>
      </c>
      <c r="I1172" s="13">
        <v>381.0314088612725</v>
      </c>
      <c r="J1172" s="13">
        <v>385.5876466930315</v>
      </c>
      <c r="K1172" s="77">
        <f t="shared" si="69"/>
        <v>385.660459618469</v>
      </c>
    </row>
    <row r="1173" spans="1:11" ht="12.75">
      <c r="A1173" s="19" t="s">
        <v>29</v>
      </c>
      <c r="B1173" s="6" t="s">
        <v>1215</v>
      </c>
      <c r="C1173" s="19">
        <v>1882</v>
      </c>
      <c r="D1173" s="13">
        <v>708.7784272051009</v>
      </c>
      <c r="E1173" s="13">
        <v>0</v>
      </c>
      <c r="F1173" s="13">
        <v>0</v>
      </c>
      <c r="G1173" s="76">
        <f t="shared" si="68"/>
        <v>708.7784272051009</v>
      </c>
      <c r="H1173" s="13">
        <v>363.2428852119959</v>
      </c>
      <c r="I1173" s="13">
        <v>397.8130265263158</v>
      </c>
      <c r="J1173" s="13">
        <v>436.33150127523913</v>
      </c>
      <c r="K1173" s="77">
        <f t="shared" si="69"/>
        <v>399.1291376711836</v>
      </c>
    </row>
    <row r="1174" spans="1:11" ht="12.75">
      <c r="A1174" s="19" t="s">
        <v>31</v>
      </c>
      <c r="B1174" s="6" t="s">
        <v>1216</v>
      </c>
      <c r="C1174" s="19">
        <v>988</v>
      </c>
      <c r="D1174" s="13">
        <v>1939.6346153846155</v>
      </c>
      <c r="E1174" s="13">
        <v>0</v>
      </c>
      <c r="F1174" s="13">
        <v>0</v>
      </c>
      <c r="G1174" s="76">
        <f t="shared" si="68"/>
        <v>1939.6346153846155</v>
      </c>
      <c r="H1174" s="13">
        <v>346.80268415741676</v>
      </c>
      <c r="I1174" s="13">
        <v>370.76249723643804</v>
      </c>
      <c r="J1174" s="13">
        <v>402.94450910931175</v>
      </c>
      <c r="K1174" s="77">
        <f t="shared" si="69"/>
        <v>373.50323016772217</v>
      </c>
    </row>
    <row r="1175" spans="1:11" ht="12.75">
      <c r="A1175" s="19" t="s">
        <v>33</v>
      </c>
      <c r="B1175" s="6" t="s">
        <v>1217</v>
      </c>
      <c r="C1175" s="19">
        <v>964</v>
      </c>
      <c r="D1175" s="13">
        <v>579.3226141078839</v>
      </c>
      <c r="E1175" s="13">
        <v>0</v>
      </c>
      <c r="F1175" s="13">
        <v>0</v>
      </c>
      <c r="G1175" s="76">
        <f t="shared" si="68"/>
        <v>579.3226141078839</v>
      </c>
      <c r="H1175" s="13">
        <v>480.44124458874455</v>
      </c>
      <c r="I1175" s="13">
        <v>331.6416374193549</v>
      </c>
      <c r="J1175" s="13">
        <v>493.2641842323651</v>
      </c>
      <c r="K1175" s="77">
        <f t="shared" si="69"/>
        <v>435.1156887468215</v>
      </c>
    </row>
    <row r="1176" spans="1:11" ht="12.75">
      <c r="A1176" s="19" t="s">
        <v>37</v>
      </c>
      <c r="B1176" s="6" t="s">
        <v>1218</v>
      </c>
      <c r="C1176" s="19">
        <v>5080</v>
      </c>
      <c r="D1176" s="13">
        <v>7.480314960629921</v>
      </c>
      <c r="E1176" s="13">
        <v>0</v>
      </c>
      <c r="F1176" s="13">
        <v>0</v>
      </c>
      <c r="G1176" s="76">
        <f t="shared" si="68"/>
        <v>7.480314960629921</v>
      </c>
      <c r="H1176" s="13">
        <v>988.0758817635271</v>
      </c>
      <c r="I1176" s="13">
        <v>746.8458917910448</v>
      </c>
      <c r="J1176" s="13">
        <v>1237.000732480315</v>
      </c>
      <c r="K1176" s="77">
        <f t="shared" si="69"/>
        <v>990.6408353449624</v>
      </c>
    </row>
    <row r="1177" spans="1:11" ht="12.75">
      <c r="A1177" s="19" t="s">
        <v>39</v>
      </c>
      <c r="B1177" s="6" t="s">
        <v>1081</v>
      </c>
      <c r="C1177" s="19">
        <v>494</v>
      </c>
      <c r="D1177" s="13">
        <v>0</v>
      </c>
      <c r="E1177" s="13">
        <v>0</v>
      </c>
      <c r="F1177" s="13">
        <v>0</v>
      </c>
      <c r="G1177" s="76">
        <f t="shared" si="68"/>
        <v>0</v>
      </c>
      <c r="H1177" s="13">
        <v>403.9418600368324</v>
      </c>
      <c r="I1177" s="13">
        <v>389.84128342857144</v>
      </c>
      <c r="J1177" s="13">
        <v>503.7616692307692</v>
      </c>
      <c r="K1177" s="77">
        <f t="shared" si="69"/>
        <v>432.514937565391</v>
      </c>
    </row>
    <row r="1178" spans="1:11" ht="12.75">
      <c r="A1178" s="19" t="s">
        <v>43</v>
      </c>
      <c r="B1178" s="6" t="s">
        <v>1219</v>
      </c>
      <c r="C1178" s="19">
        <v>1433</v>
      </c>
      <c r="D1178" s="13">
        <v>442.77739009071877</v>
      </c>
      <c r="E1178" s="13">
        <v>0</v>
      </c>
      <c r="F1178" s="13">
        <v>0</v>
      </c>
      <c r="G1178" s="76">
        <f t="shared" si="68"/>
        <v>442.77739009071877</v>
      </c>
      <c r="H1178" s="13">
        <v>392.22158077994425</v>
      </c>
      <c r="I1178" s="13">
        <v>354.5955340292275</v>
      </c>
      <c r="J1178" s="13">
        <v>431.9540382414515</v>
      </c>
      <c r="K1178" s="77">
        <f t="shared" si="69"/>
        <v>392.92371768354104</v>
      </c>
    </row>
    <row r="1179" spans="1:11" ht="12.75">
      <c r="A1179" s="19"/>
      <c r="B1179" s="6"/>
      <c r="C1179" s="19"/>
      <c r="D1179" s="13"/>
      <c r="E1179" s="13"/>
      <c r="F1179" s="13"/>
      <c r="G1179" s="12"/>
      <c r="H1179" s="13"/>
      <c r="I1179" s="13"/>
      <c r="J1179" s="13"/>
      <c r="K1179" s="77"/>
    </row>
    <row r="1180" spans="1:11" ht="12.75">
      <c r="A1180" s="19"/>
      <c r="B1180" s="6" t="s">
        <v>255</v>
      </c>
      <c r="C1180" s="19">
        <v>142849</v>
      </c>
      <c r="D1180" s="13">
        <v>955.0204061631513</v>
      </c>
      <c r="E1180" s="13">
        <v>31.345560696959726</v>
      </c>
      <c r="F1180" s="13">
        <v>228.52537994665695</v>
      </c>
      <c r="G1180" s="12"/>
      <c r="H1180" s="13">
        <v>426.9013004186092</v>
      </c>
      <c r="I1180" s="13">
        <v>411.9237518108828</v>
      </c>
      <c r="J1180" s="13">
        <v>452.8244779186413</v>
      </c>
      <c r="K1180" s="77"/>
    </row>
    <row r="1181" spans="1:11" ht="12.75">
      <c r="A1181" s="19"/>
      <c r="B1181" s="6"/>
      <c r="C1181" s="19"/>
      <c r="D1181" s="13"/>
      <c r="E1181" s="13"/>
      <c r="F1181" s="13"/>
      <c r="G1181" s="12"/>
      <c r="H1181" s="13"/>
      <c r="I1181" s="13"/>
      <c r="J1181" s="13"/>
      <c r="K1181" s="77"/>
    </row>
    <row r="1182" spans="1:11" ht="12.75">
      <c r="A1182" s="19"/>
      <c r="B1182" s="6"/>
      <c r="C1182" s="19"/>
      <c r="D1182" s="13"/>
      <c r="E1182" s="13"/>
      <c r="F1182" s="13"/>
      <c r="G1182" s="12"/>
      <c r="H1182" s="13"/>
      <c r="I1182" s="13"/>
      <c r="J1182" s="13"/>
      <c r="K1182" s="77"/>
    </row>
    <row r="1183" spans="1:11" ht="12.75">
      <c r="A1183" s="30" t="s">
        <v>101</v>
      </c>
      <c r="B1183" s="16" t="s">
        <v>1220</v>
      </c>
      <c r="C1183" s="16"/>
      <c r="D1183" s="13"/>
      <c r="E1183" s="13"/>
      <c r="F1183" s="13"/>
      <c r="G1183" s="12"/>
      <c r="H1183" s="13"/>
      <c r="I1183" s="13"/>
      <c r="J1183" s="13"/>
      <c r="K1183" s="77"/>
    </row>
    <row r="1184" spans="1:11" ht="12.75">
      <c r="A1184" s="19"/>
      <c r="B1184" s="6"/>
      <c r="C1184" s="19"/>
      <c r="D1184" s="13"/>
      <c r="E1184" s="13"/>
      <c r="F1184" s="13"/>
      <c r="G1184" s="12"/>
      <c r="H1184" s="13"/>
      <c r="I1184" s="13"/>
      <c r="J1184" s="13"/>
      <c r="K1184" s="77"/>
    </row>
    <row r="1185" spans="1:11" ht="12.75">
      <c r="A1185" s="19" t="s">
        <v>209</v>
      </c>
      <c r="B1185" s="6" t="s">
        <v>1221</v>
      </c>
      <c r="C1185" s="19">
        <v>3235</v>
      </c>
      <c r="D1185" s="13">
        <v>463.5517774343122</v>
      </c>
      <c r="E1185" s="13">
        <v>0</v>
      </c>
      <c r="F1185" s="13">
        <v>0</v>
      </c>
      <c r="G1185" s="76">
        <f aca="true" t="shared" si="70" ref="G1185:G1210">D1185+E1185+F1185</f>
        <v>463.5517774343122</v>
      </c>
      <c r="H1185" s="13">
        <v>374.65766977611946</v>
      </c>
      <c r="I1185" s="13">
        <v>357.7883757461514</v>
      </c>
      <c r="J1185" s="13">
        <v>441.4415455950541</v>
      </c>
      <c r="K1185" s="77">
        <f aca="true" t="shared" si="71" ref="K1185:K1210">(H1185+I1185+J1185)/3</f>
        <v>391.295863705775</v>
      </c>
    </row>
    <row r="1186" spans="1:11" ht="12.75">
      <c r="A1186" s="19" t="s">
        <v>211</v>
      </c>
      <c r="B1186" s="6" t="s">
        <v>1222</v>
      </c>
      <c r="C1186" s="19">
        <v>1160</v>
      </c>
      <c r="D1186" s="13">
        <v>946.3896551724138</v>
      </c>
      <c r="E1186" s="13">
        <v>0</v>
      </c>
      <c r="F1186" s="13">
        <v>0</v>
      </c>
      <c r="G1186" s="76">
        <f t="shared" si="70"/>
        <v>946.3896551724138</v>
      </c>
      <c r="H1186" s="13">
        <v>280.4708003427592</v>
      </c>
      <c r="I1186" s="13">
        <v>447.17689625108983</v>
      </c>
      <c r="J1186" s="13">
        <v>519.4793965517241</v>
      </c>
      <c r="K1186" s="77">
        <f t="shared" si="71"/>
        <v>415.7090310485244</v>
      </c>
    </row>
    <row r="1187" spans="1:11" ht="12.75">
      <c r="A1187" s="19" t="s">
        <v>215</v>
      </c>
      <c r="B1187" s="6" t="s">
        <v>1223</v>
      </c>
      <c r="C1187" s="19">
        <v>1313</v>
      </c>
      <c r="D1187" s="13">
        <v>1266.8705255140899</v>
      </c>
      <c r="E1187" s="13">
        <v>0</v>
      </c>
      <c r="F1187" s="13">
        <v>0</v>
      </c>
      <c r="G1187" s="76">
        <f t="shared" si="70"/>
        <v>1266.8705255140899</v>
      </c>
      <c r="H1187" s="13">
        <v>339.515136192626</v>
      </c>
      <c r="I1187" s="13">
        <v>402.4131934032983</v>
      </c>
      <c r="J1187" s="13">
        <v>442.00967250571205</v>
      </c>
      <c r="K1187" s="77">
        <f t="shared" si="71"/>
        <v>394.64600070054547</v>
      </c>
    </row>
    <row r="1188" spans="1:11" ht="12.75">
      <c r="A1188" s="19" t="s">
        <v>217</v>
      </c>
      <c r="B1188" s="6" t="s">
        <v>1224</v>
      </c>
      <c r="C1188" s="19">
        <v>5182</v>
      </c>
      <c r="D1188" s="13">
        <v>1565.8959861057506</v>
      </c>
      <c r="E1188" s="13">
        <v>169.51601698186028</v>
      </c>
      <c r="F1188" s="13">
        <v>3589.1323813199538</v>
      </c>
      <c r="G1188" s="76">
        <f t="shared" si="70"/>
        <v>5324.544384407564</v>
      </c>
      <c r="H1188" s="13">
        <v>341.86099240121575</v>
      </c>
      <c r="I1188" s="13">
        <v>385.6411876665398</v>
      </c>
      <c r="J1188" s="13">
        <v>424.5831339251254</v>
      </c>
      <c r="K1188" s="77">
        <f t="shared" si="71"/>
        <v>384.02843799762695</v>
      </c>
    </row>
    <row r="1189" spans="1:11" ht="12.75">
      <c r="A1189" s="19" t="s">
        <v>219</v>
      </c>
      <c r="B1189" s="6" t="s">
        <v>1225</v>
      </c>
      <c r="C1189" s="19">
        <v>961</v>
      </c>
      <c r="D1189" s="13">
        <v>643.9573361082206</v>
      </c>
      <c r="E1189" s="13">
        <v>0</v>
      </c>
      <c r="F1189" s="13">
        <v>0</v>
      </c>
      <c r="G1189" s="76">
        <f t="shared" si="70"/>
        <v>643.9573361082206</v>
      </c>
      <c r="H1189" s="13">
        <v>387.5789682875264</v>
      </c>
      <c r="I1189" s="13">
        <v>386.10804721030047</v>
      </c>
      <c r="J1189" s="13">
        <v>375.79479708636836</v>
      </c>
      <c r="K1189" s="77">
        <f t="shared" si="71"/>
        <v>383.1606041947318</v>
      </c>
    </row>
    <row r="1190" spans="1:11" ht="12.75">
      <c r="A1190" s="19" t="s">
        <v>221</v>
      </c>
      <c r="B1190" s="6" t="s">
        <v>1226</v>
      </c>
      <c r="C1190" s="19">
        <v>1274</v>
      </c>
      <c r="D1190" s="13">
        <v>807.770015698587</v>
      </c>
      <c r="E1190" s="13">
        <v>0</v>
      </c>
      <c r="F1190" s="13">
        <v>0</v>
      </c>
      <c r="G1190" s="76">
        <f t="shared" si="70"/>
        <v>807.770015698587</v>
      </c>
      <c r="H1190" s="13">
        <v>358.9978606108066</v>
      </c>
      <c r="I1190" s="13">
        <v>378.3950665622553</v>
      </c>
      <c r="J1190" s="13">
        <v>417.54678178963894</v>
      </c>
      <c r="K1190" s="77">
        <f t="shared" si="71"/>
        <v>384.97990298756696</v>
      </c>
    </row>
    <row r="1191" spans="1:11" ht="12.75">
      <c r="A1191" s="19" t="s">
        <v>223</v>
      </c>
      <c r="B1191" s="6" t="s">
        <v>1227</v>
      </c>
      <c r="C1191" s="19">
        <v>1625</v>
      </c>
      <c r="D1191" s="13">
        <v>2238.547692307692</v>
      </c>
      <c r="E1191" s="13">
        <v>0</v>
      </c>
      <c r="F1191" s="13">
        <v>0</v>
      </c>
      <c r="G1191" s="76">
        <f t="shared" si="70"/>
        <v>2238.547692307692</v>
      </c>
      <c r="H1191" s="13">
        <v>360.9075883402736</v>
      </c>
      <c r="I1191" s="13">
        <v>396.9648148148148</v>
      </c>
      <c r="J1191" s="13">
        <v>451.5458461538461</v>
      </c>
      <c r="K1191" s="77">
        <f t="shared" si="71"/>
        <v>403.1394164363116</v>
      </c>
    </row>
    <row r="1192" spans="1:11" ht="12.75">
      <c r="A1192" s="19" t="s">
        <v>237</v>
      </c>
      <c r="B1192" s="6" t="s">
        <v>1228</v>
      </c>
      <c r="C1192" s="19">
        <v>1836</v>
      </c>
      <c r="D1192" s="13">
        <v>1205.0103485838779</v>
      </c>
      <c r="E1192" s="13">
        <v>0</v>
      </c>
      <c r="F1192" s="13">
        <v>0</v>
      </c>
      <c r="G1192" s="76">
        <f t="shared" si="70"/>
        <v>1205.0103485838779</v>
      </c>
      <c r="H1192" s="13">
        <v>356.37265725149376</v>
      </c>
      <c r="I1192" s="13">
        <v>454.1686231486561</v>
      </c>
      <c r="J1192" s="13">
        <v>412.3767429193899</v>
      </c>
      <c r="K1192" s="77">
        <f t="shared" si="71"/>
        <v>407.63934110651326</v>
      </c>
    </row>
    <row r="1193" spans="1:11" ht="12.75">
      <c r="A1193" s="19" t="s">
        <v>266</v>
      </c>
      <c r="B1193" s="6" t="s">
        <v>226</v>
      </c>
      <c r="C1193" s="19">
        <v>1381</v>
      </c>
      <c r="D1193" s="13">
        <v>66.80955829109341</v>
      </c>
      <c r="E1193" s="13">
        <v>0</v>
      </c>
      <c r="F1193" s="13">
        <v>0</v>
      </c>
      <c r="G1193" s="76">
        <f t="shared" si="70"/>
        <v>66.80955829109341</v>
      </c>
      <c r="H1193" s="13">
        <v>537.1206304654443</v>
      </c>
      <c r="I1193" s="13">
        <v>470.56510791366907</v>
      </c>
      <c r="J1193" s="13">
        <v>458.04706734250544</v>
      </c>
      <c r="K1193" s="77">
        <f t="shared" si="71"/>
        <v>488.5776019072062</v>
      </c>
    </row>
    <row r="1194" spans="1:11" ht="12.75">
      <c r="A1194" s="19" t="s">
        <v>239</v>
      </c>
      <c r="B1194" s="6" t="s">
        <v>1229</v>
      </c>
      <c r="C1194" s="19">
        <v>5310</v>
      </c>
      <c r="D1194" s="13">
        <v>1198.8101694915254</v>
      </c>
      <c r="E1194" s="13">
        <v>0</v>
      </c>
      <c r="F1194" s="13">
        <v>0</v>
      </c>
      <c r="G1194" s="76">
        <f t="shared" si="70"/>
        <v>1198.8101694915254</v>
      </c>
      <c r="H1194" s="13">
        <v>410.1513849404534</v>
      </c>
      <c r="I1194" s="13">
        <v>460.3815589353612</v>
      </c>
      <c r="J1194" s="13">
        <v>459.00094161958566</v>
      </c>
      <c r="K1194" s="77">
        <f t="shared" si="71"/>
        <v>443.1779618318001</v>
      </c>
    </row>
    <row r="1195" spans="1:11" ht="12.75">
      <c r="A1195" s="19" t="s">
        <v>243</v>
      </c>
      <c r="B1195" s="6" t="s">
        <v>1230</v>
      </c>
      <c r="C1195" s="19">
        <v>1856</v>
      </c>
      <c r="D1195" s="13">
        <v>881.0016163793103</v>
      </c>
      <c r="E1195" s="13">
        <v>0</v>
      </c>
      <c r="F1195" s="13">
        <v>0</v>
      </c>
      <c r="G1195" s="76">
        <f t="shared" si="70"/>
        <v>881.0016163793103</v>
      </c>
      <c r="H1195" s="13">
        <v>347.7303403805497</v>
      </c>
      <c r="I1195" s="13">
        <v>342.25891141942367</v>
      </c>
      <c r="J1195" s="13">
        <v>409.233135775862</v>
      </c>
      <c r="K1195" s="77">
        <f t="shared" si="71"/>
        <v>366.4074625252785</v>
      </c>
    </row>
    <row r="1196" spans="1:11" ht="12.75">
      <c r="A1196" s="19" t="s">
        <v>245</v>
      </c>
      <c r="B1196" s="6" t="s">
        <v>1231</v>
      </c>
      <c r="C1196" s="19">
        <v>1485</v>
      </c>
      <c r="D1196" s="13">
        <v>413.5986531986532</v>
      </c>
      <c r="E1196" s="13">
        <v>0</v>
      </c>
      <c r="F1196" s="13">
        <v>0</v>
      </c>
      <c r="G1196" s="76">
        <f t="shared" si="70"/>
        <v>413.5986531986532</v>
      </c>
      <c r="H1196" s="13">
        <v>346.5229540453074</v>
      </c>
      <c r="I1196" s="13">
        <v>417.63099606815206</v>
      </c>
      <c r="J1196" s="13">
        <v>419.232861952862</v>
      </c>
      <c r="K1196" s="77">
        <f t="shared" si="71"/>
        <v>394.4622706887738</v>
      </c>
    </row>
    <row r="1197" spans="1:11" ht="12.75">
      <c r="A1197" s="19" t="s">
        <v>247</v>
      </c>
      <c r="B1197" s="6" t="s">
        <v>1232</v>
      </c>
      <c r="C1197" s="19">
        <v>2273</v>
      </c>
      <c r="D1197" s="13">
        <v>944.694236691597</v>
      </c>
      <c r="E1197" s="13">
        <v>0</v>
      </c>
      <c r="F1197" s="13">
        <v>0</v>
      </c>
      <c r="G1197" s="76">
        <f t="shared" si="70"/>
        <v>944.694236691597</v>
      </c>
      <c r="H1197" s="13">
        <v>341.3129824109824</v>
      </c>
      <c r="I1197" s="13">
        <v>374.96263498920086</v>
      </c>
      <c r="J1197" s="13">
        <v>430.98108227012756</v>
      </c>
      <c r="K1197" s="77">
        <f t="shared" si="71"/>
        <v>382.4188998901036</v>
      </c>
    </row>
    <row r="1198" spans="1:11" ht="12.75">
      <c r="A1198" s="19" t="s">
        <v>253</v>
      </c>
      <c r="B1198" s="6" t="s">
        <v>1233</v>
      </c>
      <c r="C1198" s="19">
        <v>1036</v>
      </c>
      <c r="D1198" s="13">
        <v>845.8774131274131</v>
      </c>
      <c r="E1198" s="13">
        <v>0</v>
      </c>
      <c r="F1198" s="13">
        <v>0</v>
      </c>
      <c r="G1198" s="76">
        <f t="shared" si="70"/>
        <v>845.8774131274131</v>
      </c>
      <c r="H1198" s="13">
        <v>329.7573756194252</v>
      </c>
      <c r="I1198" s="13">
        <v>310.51125226860256</v>
      </c>
      <c r="J1198" s="13">
        <v>432.7103281853282</v>
      </c>
      <c r="K1198" s="77">
        <f t="shared" si="71"/>
        <v>357.65965202445204</v>
      </c>
    </row>
    <row r="1199" spans="1:11" ht="12.75">
      <c r="A1199" s="19" t="s">
        <v>345</v>
      </c>
      <c r="B1199" s="6" t="s">
        <v>1234</v>
      </c>
      <c r="C1199" s="19">
        <v>1836</v>
      </c>
      <c r="D1199" s="13">
        <v>546.1666666666666</v>
      </c>
      <c r="E1199" s="13">
        <v>0</v>
      </c>
      <c r="F1199" s="13">
        <v>0</v>
      </c>
      <c r="G1199" s="76">
        <f t="shared" si="70"/>
        <v>546.1666666666666</v>
      </c>
      <c r="H1199" s="13">
        <v>340.64267813003767</v>
      </c>
      <c r="I1199" s="13">
        <v>357.796573875803</v>
      </c>
      <c r="J1199" s="13">
        <v>412.31519607843137</v>
      </c>
      <c r="K1199" s="77">
        <f t="shared" si="71"/>
        <v>370.2514826947574</v>
      </c>
    </row>
    <row r="1200" spans="1:11" ht="12.75">
      <c r="A1200" s="19" t="s">
        <v>293</v>
      </c>
      <c r="B1200" s="6" t="s">
        <v>1235</v>
      </c>
      <c r="C1200" s="19">
        <v>6769</v>
      </c>
      <c r="D1200" s="13">
        <v>1277.9700103412617</v>
      </c>
      <c r="E1200" s="13">
        <v>0</v>
      </c>
      <c r="F1200" s="13">
        <v>0</v>
      </c>
      <c r="G1200" s="76">
        <f t="shared" si="70"/>
        <v>1277.9700103412617</v>
      </c>
      <c r="H1200" s="13">
        <v>373.67109451712486</v>
      </c>
      <c r="I1200" s="13">
        <v>368.7406971547743</v>
      </c>
      <c r="J1200" s="13">
        <v>464.4590633771606</v>
      </c>
      <c r="K1200" s="77">
        <f t="shared" si="71"/>
        <v>402.29028501635327</v>
      </c>
    </row>
    <row r="1201" spans="1:11" ht="12.75">
      <c r="A1201" s="19" t="s">
        <v>295</v>
      </c>
      <c r="B1201" s="6" t="s">
        <v>1236</v>
      </c>
      <c r="C1201" s="19">
        <v>1389</v>
      </c>
      <c r="D1201" s="13">
        <v>819.7948164146868</v>
      </c>
      <c r="E1201" s="13">
        <v>130.8776097912167</v>
      </c>
      <c r="F1201" s="13">
        <v>0</v>
      </c>
      <c r="G1201" s="76">
        <f t="shared" si="70"/>
        <v>950.6724262059035</v>
      </c>
      <c r="H1201" s="13">
        <v>375.16314266304346</v>
      </c>
      <c r="I1201" s="13">
        <v>363.4882030178327</v>
      </c>
      <c r="J1201" s="13">
        <v>427.36076313894887</v>
      </c>
      <c r="K1201" s="77">
        <f t="shared" si="71"/>
        <v>388.6707029399417</v>
      </c>
    </row>
    <row r="1202" spans="1:11" ht="12.75">
      <c r="A1202" s="19" t="s">
        <v>315</v>
      </c>
      <c r="B1202" s="6" t="s">
        <v>1237</v>
      </c>
      <c r="C1202" s="19">
        <v>1907</v>
      </c>
      <c r="D1202" s="13">
        <v>1404.9365495542738</v>
      </c>
      <c r="E1202" s="13">
        <v>0</v>
      </c>
      <c r="F1202" s="13">
        <v>0</v>
      </c>
      <c r="G1202" s="76">
        <f t="shared" si="70"/>
        <v>1404.9365495542738</v>
      </c>
      <c r="H1202" s="13">
        <v>347.373470987977</v>
      </c>
      <c r="I1202" s="13">
        <v>371.479978980557</v>
      </c>
      <c r="J1202" s="13">
        <v>428.1557420031463</v>
      </c>
      <c r="K1202" s="77">
        <f t="shared" si="71"/>
        <v>382.33639732389344</v>
      </c>
    </row>
    <row r="1203" spans="1:11" ht="12.75">
      <c r="A1203" s="19" t="s">
        <v>297</v>
      </c>
      <c r="B1203" s="6" t="s">
        <v>1238</v>
      </c>
      <c r="C1203" s="19">
        <v>1382</v>
      </c>
      <c r="D1203" s="13">
        <v>195.1244573082489</v>
      </c>
      <c r="E1203" s="13">
        <v>0</v>
      </c>
      <c r="F1203" s="13">
        <v>0</v>
      </c>
      <c r="G1203" s="76">
        <f t="shared" si="70"/>
        <v>195.1244573082489</v>
      </c>
      <c r="H1203" s="13">
        <v>381.7238670478913</v>
      </c>
      <c r="I1203" s="13">
        <v>385.0162103746398</v>
      </c>
      <c r="J1203" s="13">
        <v>434.50224312590444</v>
      </c>
      <c r="K1203" s="77">
        <f t="shared" si="71"/>
        <v>400.4141068494785</v>
      </c>
    </row>
    <row r="1204" spans="1:11" ht="12.75">
      <c r="A1204" s="19" t="s">
        <v>317</v>
      </c>
      <c r="B1204" s="6" t="s">
        <v>1239</v>
      </c>
      <c r="C1204" s="19">
        <v>3258</v>
      </c>
      <c r="D1204" s="13">
        <v>753.4751381215469</v>
      </c>
      <c r="E1204" s="13">
        <v>0</v>
      </c>
      <c r="F1204" s="13">
        <v>0</v>
      </c>
      <c r="G1204" s="76">
        <f t="shared" si="70"/>
        <v>753.4751381215469</v>
      </c>
      <c r="H1204" s="13">
        <v>417.2850625372245</v>
      </c>
      <c r="I1204" s="13">
        <v>376.32149561005144</v>
      </c>
      <c r="J1204" s="13">
        <v>393.4268876611418</v>
      </c>
      <c r="K1204" s="77">
        <f t="shared" si="71"/>
        <v>395.6778152694726</v>
      </c>
    </row>
    <row r="1205" spans="1:11" ht="12.75">
      <c r="A1205" s="19" t="s">
        <v>368</v>
      </c>
      <c r="B1205" s="6" t="s">
        <v>1240</v>
      </c>
      <c r="C1205" s="19">
        <v>1752</v>
      </c>
      <c r="D1205" s="13">
        <v>643.0582191780821</v>
      </c>
      <c r="E1205" s="13">
        <v>0</v>
      </c>
      <c r="F1205" s="13">
        <v>0</v>
      </c>
      <c r="G1205" s="76">
        <f t="shared" si="70"/>
        <v>643.0582191780821</v>
      </c>
      <c r="H1205" s="13">
        <v>351.6909055161114</v>
      </c>
      <c r="I1205" s="13">
        <v>351.91472392638036</v>
      </c>
      <c r="J1205" s="13">
        <v>415.29794520547944</v>
      </c>
      <c r="K1205" s="77">
        <f t="shared" si="71"/>
        <v>372.9678582159904</v>
      </c>
    </row>
    <row r="1206" spans="1:11" ht="12.75">
      <c r="A1206" s="19" t="s">
        <v>370</v>
      </c>
      <c r="B1206" s="6" t="s">
        <v>1241</v>
      </c>
      <c r="C1206" s="19">
        <v>1185</v>
      </c>
      <c r="D1206" s="13">
        <v>1587.1434599156119</v>
      </c>
      <c r="E1206" s="13">
        <v>0</v>
      </c>
      <c r="F1206" s="13">
        <v>0</v>
      </c>
      <c r="G1206" s="76">
        <f t="shared" si="70"/>
        <v>1587.1434599156119</v>
      </c>
      <c r="H1206" s="13">
        <v>341.5021468646865</v>
      </c>
      <c r="I1206" s="13">
        <v>379.1182274247492</v>
      </c>
      <c r="J1206" s="13">
        <v>430.72624472573835</v>
      </c>
      <c r="K1206" s="77">
        <f t="shared" si="71"/>
        <v>383.7822063383913</v>
      </c>
    </row>
    <row r="1207" spans="1:11" ht="12.75">
      <c r="A1207" s="19" t="s">
        <v>653</v>
      </c>
      <c r="B1207" s="6" t="s">
        <v>1242</v>
      </c>
      <c r="C1207" s="19">
        <v>9073</v>
      </c>
      <c r="D1207" s="13">
        <v>1891.543921525405</v>
      </c>
      <c r="E1207" s="13">
        <v>0</v>
      </c>
      <c r="F1207" s="13">
        <v>247.21745839303426</v>
      </c>
      <c r="G1207" s="76">
        <f t="shared" si="70"/>
        <v>2138.761379918439</v>
      </c>
      <c r="H1207" s="13">
        <v>449.70567523056656</v>
      </c>
      <c r="I1207" s="13">
        <v>388.1652000443312</v>
      </c>
      <c r="J1207" s="13">
        <v>422.67325030309706</v>
      </c>
      <c r="K1207" s="77">
        <f t="shared" si="71"/>
        <v>420.181375192665</v>
      </c>
    </row>
    <row r="1208" spans="1:11" ht="12.75">
      <c r="A1208" s="19" t="s">
        <v>439</v>
      </c>
      <c r="B1208" s="6" t="s">
        <v>1243</v>
      </c>
      <c r="C1208" s="19">
        <v>4341</v>
      </c>
      <c r="D1208" s="13">
        <v>785.4545035706059</v>
      </c>
      <c r="E1208" s="13">
        <v>43.39092375028795</v>
      </c>
      <c r="F1208" s="13">
        <v>0</v>
      </c>
      <c r="G1208" s="76">
        <f t="shared" si="70"/>
        <v>828.8454273208938</v>
      </c>
      <c r="H1208" s="13">
        <v>398.79297809219537</v>
      </c>
      <c r="I1208" s="13">
        <v>394.0369280294321</v>
      </c>
      <c r="J1208" s="13">
        <v>629.9155724487446</v>
      </c>
      <c r="K1208" s="77">
        <f t="shared" si="71"/>
        <v>474.24849285679073</v>
      </c>
    </row>
    <row r="1209" spans="1:11" ht="12.75">
      <c r="A1209" s="19" t="s">
        <v>601</v>
      </c>
      <c r="B1209" s="6" t="s">
        <v>1244</v>
      </c>
      <c r="C1209" s="19">
        <v>6766</v>
      </c>
      <c r="D1209" s="13">
        <v>1980.3663907774164</v>
      </c>
      <c r="E1209" s="13">
        <v>0</v>
      </c>
      <c r="F1209" s="13">
        <v>0</v>
      </c>
      <c r="G1209" s="76">
        <f t="shared" si="70"/>
        <v>1980.3663907774164</v>
      </c>
      <c r="H1209" s="13">
        <v>395.7409008931144</v>
      </c>
      <c r="I1209" s="13">
        <v>401.07912840693774</v>
      </c>
      <c r="J1209" s="13">
        <v>466.25133018031335</v>
      </c>
      <c r="K1209" s="77">
        <f t="shared" si="71"/>
        <v>421.02378649345513</v>
      </c>
    </row>
    <row r="1210" spans="1:11" ht="12.75">
      <c r="A1210" s="19" t="s">
        <v>657</v>
      </c>
      <c r="B1210" s="6" t="s">
        <v>1245</v>
      </c>
      <c r="C1210" s="19">
        <v>4099</v>
      </c>
      <c r="D1210" s="13">
        <v>1414.2564040009759</v>
      </c>
      <c r="E1210" s="13">
        <v>0</v>
      </c>
      <c r="F1210" s="13">
        <v>0</v>
      </c>
      <c r="G1210" s="76">
        <f t="shared" si="70"/>
        <v>1414.2564040009759</v>
      </c>
      <c r="H1210" s="13">
        <v>398.714685546875</v>
      </c>
      <c r="I1210" s="13">
        <v>372.13167854509703</v>
      </c>
      <c r="J1210" s="13">
        <v>468.4160039033911</v>
      </c>
      <c r="K1210" s="77">
        <f t="shared" si="71"/>
        <v>413.08745599845435</v>
      </c>
    </row>
    <row r="1211" spans="1:11" ht="12.75">
      <c r="A1211" s="19"/>
      <c r="B1211" s="6"/>
      <c r="C1211" s="19"/>
      <c r="D1211" s="13"/>
      <c r="E1211" s="13"/>
      <c r="F1211" s="13"/>
      <c r="G1211" s="12"/>
      <c r="H1211" s="13"/>
      <c r="I1211" s="13"/>
      <c r="J1211" s="13"/>
      <c r="K1211" s="77"/>
    </row>
    <row r="1212" spans="1:11" ht="12.75">
      <c r="A1212" s="19"/>
      <c r="B1212" s="6" t="s">
        <v>255</v>
      </c>
      <c r="C1212" s="19">
        <v>73684</v>
      </c>
      <c r="D1212" s="13">
        <v>1229.2373378209652</v>
      </c>
      <c r="E1212" s="13">
        <v>16.94507627164649</v>
      </c>
      <c r="F1212" s="13">
        <v>282.85500244286413</v>
      </c>
      <c r="G1212" s="12"/>
      <c r="H1212" s="13">
        <v>385.22717362649166</v>
      </c>
      <c r="I1212" s="13">
        <v>389.642326555428</v>
      </c>
      <c r="J1212" s="13">
        <v>449.90001628576084</v>
      </c>
      <c r="K1212" s="77"/>
    </row>
    <row r="1213" spans="1:11" ht="12.75">
      <c r="A1213" s="19"/>
      <c r="B1213" s="24"/>
      <c r="C1213" s="19"/>
      <c r="D1213" s="15"/>
      <c r="E1213" s="8"/>
      <c r="F1213" s="9"/>
      <c r="G1213" s="11"/>
      <c r="H1213" s="71"/>
      <c r="I1213" s="28"/>
      <c r="J1213" s="19"/>
      <c r="K1213" s="77"/>
    </row>
    <row r="1214" spans="1:11" ht="12.75">
      <c r="A1214" s="19"/>
      <c r="B1214" s="24"/>
      <c r="C1214" s="19"/>
      <c r="D1214" s="15"/>
      <c r="E1214" s="8"/>
      <c r="F1214" s="9"/>
      <c r="G1214" s="11"/>
      <c r="H1214" s="71"/>
      <c r="I1214" s="28"/>
      <c r="J1214" s="19"/>
      <c r="K1214" s="77"/>
    </row>
    <row r="1215" spans="1:11" ht="12.75">
      <c r="A1215" s="19"/>
      <c r="B1215" s="24"/>
      <c r="C1215" s="19"/>
      <c r="D1215" s="15"/>
      <c r="E1215" s="8"/>
      <c r="F1215" s="9"/>
      <c r="G1215" s="11"/>
      <c r="H1215" s="71"/>
      <c r="I1215" s="28"/>
      <c r="J1215" s="19"/>
      <c r="K1215" s="77"/>
    </row>
    <row r="1216" spans="1:11" ht="12.75">
      <c r="A1216" s="19" t="s">
        <v>103</v>
      </c>
      <c r="B1216" s="24"/>
      <c r="C1216" s="19"/>
      <c r="D1216" s="13"/>
      <c r="E1216" s="13"/>
      <c r="F1216" s="13"/>
      <c r="G1216" s="12"/>
      <c r="H1216" s="13"/>
      <c r="I1216" s="13"/>
      <c r="J1216" s="13"/>
      <c r="K1216" s="77"/>
    </row>
    <row r="1217" spans="1:11" ht="12.75">
      <c r="A1217" s="19"/>
      <c r="B1217" s="6"/>
      <c r="C1217" s="19"/>
      <c r="D1217" s="13"/>
      <c r="E1217" s="13"/>
      <c r="F1217" s="13"/>
      <c r="G1217" s="12"/>
      <c r="H1217" s="13"/>
      <c r="I1217" s="13"/>
      <c r="J1217" s="13"/>
      <c r="K1217" s="77"/>
    </row>
    <row r="1218" spans="1:11" ht="12.75">
      <c r="A1218" s="30" t="s">
        <v>104</v>
      </c>
      <c r="B1218" s="16" t="s">
        <v>1246</v>
      </c>
      <c r="C1218" s="16"/>
      <c r="D1218" s="13"/>
      <c r="E1218" s="13"/>
      <c r="F1218" s="13"/>
      <c r="G1218" s="12"/>
      <c r="H1218" s="13"/>
      <c r="I1218" s="13"/>
      <c r="J1218" s="13"/>
      <c r="K1218" s="77"/>
    </row>
    <row r="1219" spans="1:11" ht="12.75">
      <c r="A1219" s="19"/>
      <c r="B1219" s="6"/>
      <c r="C1219" s="19"/>
      <c r="D1219" s="13"/>
      <c r="E1219" s="13"/>
      <c r="F1219" s="13"/>
      <c r="G1219" s="12"/>
      <c r="H1219" s="13"/>
      <c r="I1219" s="13"/>
      <c r="J1219" s="13"/>
      <c r="K1219" s="77"/>
    </row>
    <row r="1220" spans="1:11" ht="12.75">
      <c r="A1220" s="19" t="s">
        <v>207</v>
      </c>
      <c r="B1220" s="6" t="s">
        <v>1189</v>
      </c>
      <c r="C1220" s="19">
        <v>2005</v>
      </c>
      <c r="D1220" s="13">
        <v>0</v>
      </c>
      <c r="E1220" s="13">
        <v>0</v>
      </c>
      <c r="F1220" s="13">
        <v>0</v>
      </c>
      <c r="G1220" s="76">
        <f aca="true" t="shared" si="72" ref="G1220:G1255">D1220+E1220+F1220</f>
        <v>0</v>
      </c>
      <c r="H1220" s="13">
        <v>516.4391604197901</v>
      </c>
      <c r="I1220" s="13">
        <v>473.4056776737309</v>
      </c>
      <c r="J1220" s="13">
        <v>466.7334413965087</v>
      </c>
      <c r="K1220" s="77">
        <f aca="true" t="shared" si="73" ref="K1220:K1255">(H1220+I1220+J1220)/3</f>
        <v>485.5260931633432</v>
      </c>
    </row>
    <row r="1221" spans="1:11" ht="12.75">
      <c r="A1221" s="19" t="s">
        <v>215</v>
      </c>
      <c r="B1221" s="6" t="s">
        <v>1247</v>
      </c>
      <c r="C1221" s="19">
        <v>4040</v>
      </c>
      <c r="D1221" s="13">
        <v>352.55346534653467</v>
      </c>
      <c r="E1221" s="13">
        <v>0</v>
      </c>
      <c r="F1221" s="13">
        <v>0</v>
      </c>
      <c r="G1221" s="76">
        <f t="shared" si="72"/>
        <v>352.55346534653467</v>
      </c>
      <c r="H1221" s="13">
        <v>381.57556164383556</v>
      </c>
      <c r="I1221" s="13">
        <v>391.0536682852032</v>
      </c>
      <c r="J1221" s="13">
        <v>449.6566188118812</v>
      </c>
      <c r="K1221" s="77">
        <f t="shared" si="73"/>
        <v>407.42861624697326</v>
      </c>
    </row>
    <row r="1222" spans="1:11" ht="12.75">
      <c r="A1222" s="19" t="s">
        <v>219</v>
      </c>
      <c r="B1222" s="6" t="s">
        <v>1248</v>
      </c>
      <c r="C1222" s="19">
        <v>6013</v>
      </c>
      <c r="D1222" s="13">
        <v>135.7161150839847</v>
      </c>
      <c r="E1222" s="13">
        <v>0</v>
      </c>
      <c r="F1222" s="13">
        <v>0</v>
      </c>
      <c r="G1222" s="76">
        <f t="shared" si="72"/>
        <v>135.7161150839847</v>
      </c>
      <c r="H1222" s="13">
        <v>376.39000266666665</v>
      </c>
      <c r="I1222" s="13">
        <v>405.7511437165775</v>
      </c>
      <c r="J1222" s="13">
        <v>425.7051954099451</v>
      </c>
      <c r="K1222" s="77">
        <f t="shared" si="73"/>
        <v>402.61544726439644</v>
      </c>
    </row>
    <row r="1223" spans="1:11" ht="12.75">
      <c r="A1223" s="19" t="s">
        <v>223</v>
      </c>
      <c r="B1223" s="6" t="s">
        <v>1249</v>
      </c>
      <c r="C1223" s="19">
        <v>4572</v>
      </c>
      <c r="D1223" s="13">
        <v>534.4492563429571</v>
      </c>
      <c r="E1223" s="13">
        <v>0</v>
      </c>
      <c r="F1223" s="13">
        <v>0</v>
      </c>
      <c r="G1223" s="76">
        <f t="shared" si="72"/>
        <v>534.4492563429571</v>
      </c>
      <c r="H1223" s="13">
        <v>382.0733595721925</v>
      </c>
      <c r="I1223" s="13">
        <v>361.95560085106376</v>
      </c>
      <c r="J1223" s="13">
        <v>449.48951224846894</v>
      </c>
      <c r="K1223" s="77">
        <f t="shared" si="73"/>
        <v>397.83949089057506</v>
      </c>
    </row>
    <row r="1224" spans="1:11" ht="12.75">
      <c r="A1224" s="19" t="s">
        <v>279</v>
      </c>
      <c r="B1224" s="6" t="s">
        <v>1250</v>
      </c>
      <c r="C1224" s="19">
        <v>6544</v>
      </c>
      <c r="D1224" s="13">
        <v>0</v>
      </c>
      <c r="E1224" s="13">
        <v>0</v>
      </c>
      <c r="F1224" s="13">
        <v>0</v>
      </c>
      <c r="G1224" s="76">
        <f t="shared" si="72"/>
        <v>0</v>
      </c>
      <c r="H1224" s="13">
        <v>673.2709894867037</v>
      </c>
      <c r="I1224" s="13">
        <v>490.78802792862683</v>
      </c>
      <c r="J1224" s="13">
        <v>553.0777811735941</v>
      </c>
      <c r="K1224" s="77">
        <f t="shared" si="73"/>
        <v>572.3789328629749</v>
      </c>
    </row>
    <row r="1225" spans="1:11" ht="12.75">
      <c r="A1225" s="19" t="s">
        <v>227</v>
      </c>
      <c r="B1225" s="6" t="s">
        <v>1251</v>
      </c>
      <c r="C1225" s="19">
        <v>1313</v>
      </c>
      <c r="D1225" s="13">
        <v>117.7022086824067</v>
      </c>
      <c r="E1225" s="13">
        <v>0</v>
      </c>
      <c r="F1225" s="13">
        <v>0</v>
      </c>
      <c r="G1225" s="76">
        <f t="shared" si="72"/>
        <v>117.7022086824067</v>
      </c>
      <c r="H1225" s="13">
        <v>435.8907703488372</v>
      </c>
      <c r="I1225" s="13">
        <v>362.62047521865884</v>
      </c>
      <c r="J1225" s="13">
        <v>461.1715460776847</v>
      </c>
      <c r="K1225" s="77">
        <f t="shared" si="73"/>
        <v>419.8942638817269</v>
      </c>
    </row>
    <row r="1226" spans="1:11" ht="12.75">
      <c r="A1226" s="19" t="s">
        <v>229</v>
      </c>
      <c r="B1226" s="6" t="s">
        <v>1252</v>
      </c>
      <c r="C1226" s="19">
        <v>3450</v>
      </c>
      <c r="D1226" s="13">
        <v>144.92753623188406</v>
      </c>
      <c r="E1226" s="13">
        <v>0</v>
      </c>
      <c r="F1226" s="13">
        <v>0</v>
      </c>
      <c r="G1226" s="76">
        <f t="shared" si="72"/>
        <v>144.92753623188406</v>
      </c>
      <c r="H1226" s="13">
        <v>373.2117349970291</v>
      </c>
      <c r="I1226" s="13">
        <v>379.3555338785046</v>
      </c>
      <c r="J1226" s="13">
        <v>442.2931855072464</v>
      </c>
      <c r="K1226" s="77">
        <f t="shared" si="73"/>
        <v>398.28681812759334</v>
      </c>
    </row>
    <row r="1227" spans="1:11" ht="12.75">
      <c r="A1227" s="19" t="s">
        <v>266</v>
      </c>
      <c r="B1227" s="6" t="s">
        <v>1253</v>
      </c>
      <c r="C1227" s="19">
        <v>1851</v>
      </c>
      <c r="D1227" s="13">
        <v>532.3052404105889</v>
      </c>
      <c r="E1227" s="13">
        <v>0</v>
      </c>
      <c r="F1227" s="13">
        <v>0</v>
      </c>
      <c r="G1227" s="76">
        <f t="shared" si="72"/>
        <v>532.3052404105889</v>
      </c>
      <c r="H1227" s="13">
        <v>364.0459668980246</v>
      </c>
      <c r="I1227" s="13">
        <v>391.7581214057508</v>
      </c>
      <c r="J1227" s="13">
        <v>441.18391680172874</v>
      </c>
      <c r="K1227" s="77">
        <f t="shared" si="73"/>
        <v>398.99600170183476</v>
      </c>
    </row>
    <row r="1228" spans="1:11" ht="12.75">
      <c r="A1228" s="19" t="s">
        <v>243</v>
      </c>
      <c r="B1228" s="6" t="s">
        <v>1254</v>
      </c>
      <c r="C1228" s="19">
        <v>4889</v>
      </c>
      <c r="D1228" s="13">
        <v>593.4051953364697</v>
      </c>
      <c r="E1228" s="13">
        <v>0</v>
      </c>
      <c r="F1228" s="13">
        <v>0</v>
      </c>
      <c r="G1228" s="76">
        <f t="shared" si="72"/>
        <v>593.4051953364697</v>
      </c>
      <c r="H1228" s="13">
        <v>351.0007173425718</v>
      </c>
      <c r="I1228" s="13">
        <v>367.864201432958</v>
      </c>
      <c r="J1228" s="13">
        <v>429.9013683779914</v>
      </c>
      <c r="K1228" s="77">
        <f t="shared" si="73"/>
        <v>382.9220957178404</v>
      </c>
    </row>
    <row r="1229" spans="1:11" ht="12.75">
      <c r="A1229" s="19" t="s">
        <v>247</v>
      </c>
      <c r="B1229" s="6" t="s">
        <v>1255</v>
      </c>
      <c r="C1229" s="19">
        <v>945</v>
      </c>
      <c r="D1229" s="13">
        <v>250.86243386243387</v>
      </c>
      <c r="E1229" s="13">
        <v>0</v>
      </c>
      <c r="F1229" s="13">
        <v>0</v>
      </c>
      <c r="G1229" s="76">
        <f t="shared" si="72"/>
        <v>250.86243386243387</v>
      </c>
      <c r="H1229" s="13">
        <v>401.2946487046632</v>
      </c>
      <c r="I1229" s="13">
        <v>404.86</v>
      </c>
      <c r="J1229" s="13">
        <v>475.238708994709</v>
      </c>
      <c r="K1229" s="77">
        <f t="shared" si="73"/>
        <v>427.1311192331241</v>
      </c>
    </row>
    <row r="1230" spans="1:11" ht="12.75">
      <c r="A1230" s="19" t="s">
        <v>253</v>
      </c>
      <c r="B1230" s="6" t="s">
        <v>1256</v>
      </c>
      <c r="C1230" s="19">
        <v>3376</v>
      </c>
      <c r="D1230" s="13">
        <v>413.1095971563981</v>
      </c>
      <c r="E1230" s="13">
        <v>0</v>
      </c>
      <c r="F1230" s="13">
        <v>0</v>
      </c>
      <c r="G1230" s="76">
        <f t="shared" si="72"/>
        <v>413.1095971563981</v>
      </c>
      <c r="H1230" s="13">
        <v>367.47147952684253</v>
      </c>
      <c r="I1230" s="13">
        <v>379.2447393019727</v>
      </c>
      <c r="J1230" s="13">
        <v>435.80346563981044</v>
      </c>
      <c r="K1230" s="77">
        <f t="shared" si="73"/>
        <v>394.17322815620855</v>
      </c>
    </row>
    <row r="1231" spans="1:11" ht="12.75">
      <c r="A1231" s="19" t="s">
        <v>291</v>
      </c>
      <c r="B1231" s="6" t="s">
        <v>1257</v>
      </c>
      <c r="C1231" s="19">
        <v>8408</v>
      </c>
      <c r="D1231" s="13">
        <v>21.46313035204567</v>
      </c>
      <c r="E1231" s="13">
        <v>0</v>
      </c>
      <c r="F1231" s="13">
        <v>0</v>
      </c>
      <c r="G1231" s="76">
        <f t="shared" si="72"/>
        <v>21.46313035204567</v>
      </c>
      <c r="H1231" s="13">
        <v>552.6219537938314</v>
      </c>
      <c r="I1231" s="13">
        <v>1019.3632381854791</v>
      </c>
      <c r="J1231" s="13">
        <v>798.4903663177926</v>
      </c>
      <c r="K1231" s="77">
        <f t="shared" si="73"/>
        <v>790.1585194323676</v>
      </c>
    </row>
    <row r="1232" spans="1:11" ht="12.75">
      <c r="A1232" s="19" t="s">
        <v>295</v>
      </c>
      <c r="B1232" s="6" t="s">
        <v>2366</v>
      </c>
      <c r="C1232" s="19">
        <v>3512</v>
      </c>
      <c r="D1232" s="13">
        <v>624.5748861047836</v>
      </c>
      <c r="E1232" s="13">
        <v>138.09794988610477</v>
      </c>
      <c r="F1232" s="13">
        <v>0</v>
      </c>
      <c r="G1232" s="76">
        <f t="shared" si="72"/>
        <v>762.6728359908883</v>
      </c>
      <c r="H1232" s="13">
        <v>367.8608294424608</v>
      </c>
      <c r="I1232" s="13">
        <v>385.000413025327</v>
      </c>
      <c r="J1232" s="13">
        <v>442.2262841685649</v>
      </c>
      <c r="K1232" s="77">
        <f t="shared" si="73"/>
        <v>398.36250887878424</v>
      </c>
    </row>
    <row r="1233" spans="1:11" ht="12.75">
      <c r="A1233" s="19" t="s">
        <v>297</v>
      </c>
      <c r="B1233" s="6" t="s">
        <v>1258</v>
      </c>
      <c r="C1233" s="19">
        <v>11820</v>
      </c>
      <c r="D1233" s="13">
        <v>450.14086294416245</v>
      </c>
      <c r="E1233" s="13">
        <v>0</v>
      </c>
      <c r="F1233" s="13">
        <v>0</v>
      </c>
      <c r="G1233" s="76">
        <f t="shared" si="72"/>
        <v>450.14086294416245</v>
      </c>
      <c r="H1233" s="13">
        <v>403.19043416127937</v>
      </c>
      <c r="I1233" s="13">
        <v>403.21289988181667</v>
      </c>
      <c r="J1233" s="13">
        <v>449.44898646362094</v>
      </c>
      <c r="K1233" s="77">
        <f t="shared" si="73"/>
        <v>418.61744016890566</v>
      </c>
    </row>
    <row r="1234" spans="1:11" ht="12.75">
      <c r="A1234" s="19" t="s">
        <v>320</v>
      </c>
      <c r="B1234" s="6" t="s">
        <v>1259</v>
      </c>
      <c r="C1234" s="19">
        <v>2549</v>
      </c>
      <c r="D1234" s="13">
        <v>90.90584542958022</v>
      </c>
      <c r="E1234" s="13">
        <v>0</v>
      </c>
      <c r="F1234" s="13">
        <v>0</v>
      </c>
      <c r="G1234" s="76">
        <f t="shared" si="72"/>
        <v>90.90584542958022</v>
      </c>
      <c r="H1234" s="13">
        <v>349.7585224806202</v>
      </c>
      <c r="I1234" s="13">
        <v>360.15145857642943</v>
      </c>
      <c r="J1234" s="13">
        <v>443.11948999607694</v>
      </c>
      <c r="K1234" s="77">
        <f t="shared" si="73"/>
        <v>384.34315701770885</v>
      </c>
    </row>
    <row r="1235" spans="1:11" ht="12.75">
      <c r="A1235" s="19" t="s">
        <v>322</v>
      </c>
      <c r="B1235" s="6" t="s">
        <v>1260</v>
      </c>
      <c r="C1235" s="19">
        <v>1339</v>
      </c>
      <c r="D1235" s="13">
        <v>370.6975354742345</v>
      </c>
      <c r="E1235" s="13">
        <v>0</v>
      </c>
      <c r="F1235" s="13">
        <v>0</v>
      </c>
      <c r="G1235" s="76">
        <f t="shared" si="72"/>
        <v>370.6975354742345</v>
      </c>
      <c r="H1235" s="13">
        <v>359.8437807807808</v>
      </c>
      <c r="I1235" s="13">
        <v>348.631969765684</v>
      </c>
      <c r="J1235" s="13">
        <v>445.601493651979</v>
      </c>
      <c r="K1235" s="77">
        <f t="shared" si="73"/>
        <v>384.69241473281454</v>
      </c>
    </row>
    <row r="1236" spans="1:11" ht="12.75">
      <c r="A1236" s="19" t="s">
        <v>623</v>
      </c>
      <c r="B1236" s="6" t="s">
        <v>1261</v>
      </c>
      <c r="C1236" s="19">
        <v>1140</v>
      </c>
      <c r="D1236" s="13">
        <v>784.8929824561403</v>
      </c>
      <c r="E1236" s="13">
        <v>0</v>
      </c>
      <c r="F1236" s="13">
        <v>0</v>
      </c>
      <c r="G1236" s="76">
        <f t="shared" si="72"/>
        <v>784.8929824561403</v>
      </c>
      <c r="H1236" s="13">
        <v>366.318310254163</v>
      </c>
      <c r="I1236" s="13">
        <v>411.7871518324607</v>
      </c>
      <c r="J1236" s="13">
        <v>412.69452631578946</v>
      </c>
      <c r="K1236" s="77">
        <f t="shared" si="73"/>
        <v>396.9333294674711</v>
      </c>
    </row>
    <row r="1237" spans="1:11" ht="12.75">
      <c r="A1237" s="19" t="s">
        <v>653</v>
      </c>
      <c r="B1237" s="6" t="s">
        <v>1262</v>
      </c>
      <c r="C1237" s="19">
        <v>1803</v>
      </c>
      <c r="D1237" s="13">
        <v>338.5535219079312</v>
      </c>
      <c r="E1237" s="13">
        <v>0</v>
      </c>
      <c r="F1237" s="13">
        <v>0</v>
      </c>
      <c r="G1237" s="76">
        <f t="shared" si="72"/>
        <v>338.5535219079312</v>
      </c>
      <c r="H1237" s="13">
        <v>367.69817038307605</v>
      </c>
      <c r="I1237" s="13">
        <v>358.0649982905982</v>
      </c>
      <c r="J1237" s="13">
        <v>444.89971713810314</v>
      </c>
      <c r="K1237" s="77">
        <f t="shared" si="73"/>
        <v>390.2209619372591</v>
      </c>
    </row>
    <row r="1238" spans="1:11" ht="12.75">
      <c r="A1238" s="19" t="s">
        <v>375</v>
      </c>
      <c r="B1238" s="6" t="s">
        <v>1263</v>
      </c>
      <c r="C1238" s="19">
        <v>5991</v>
      </c>
      <c r="D1238" s="13">
        <v>352.0610916374562</v>
      </c>
      <c r="E1238" s="13">
        <v>352.0610916374562</v>
      </c>
      <c r="F1238" s="13">
        <v>0</v>
      </c>
      <c r="G1238" s="76">
        <f t="shared" si="72"/>
        <v>704.1221832749123</v>
      </c>
      <c r="H1238" s="13">
        <v>356.3347776852623</v>
      </c>
      <c r="I1238" s="13">
        <v>382.35001971595653</v>
      </c>
      <c r="J1238" s="13">
        <v>433.4262260056751</v>
      </c>
      <c r="K1238" s="77">
        <f t="shared" si="73"/>
        <v>390.70367446896466</v>
      </c>
    </row>
    <row r="1239" spans="1:11" ht="12.75">
      <c r="A1239" s="19" t="s">
        <v>657</v>
      </c>
      <c r="B1239" s="6" t="s">
        <v>1264</v>
      </c>
      <c r="C1239" s="19">
        <v>8843</v>
      </c>
      <c r="D1239" s="13">
        <v>109.77168381770892</v>
      </c>
      <c r="E1239" s="13">
        <v>0</v>
      </c>
      <c r="F1239" s="13">
        <v>225.6725093294131</v>
      </c>
      <c r="G1239" s="76">
        <f t="shared" si="72"/>
        <v>335.444193147122</v>
      </c>
      <c r="H1239" s="13">
        <v>376.8816090868196</v>
      </c>
      <c r="I1239" s="13">
        <v>403.51948205647426</v>
      </c>
      <c r="J1239" s="13">
        <v>439.65573561008705</v>
      </c>
      <c r="K1239" s="77">
        <f t="shared" si="73"/>
        <v>406.6856089177936</v>
      </c>
    </row>
    <row r="1240" spans="1:11" ht="12.75">
      <c r="A1240" s="19" t="s">
        <v>381</v>
      </c>
      <c r="B1240" s="6" t="s">
        <v>1265</v>
      </c>
      <c r="C1240" s="19">
        <v>4530</v>
      </c>
      <c r="D1240" s="13">
        <v>266.9739514348786</v>
      </c>
      <c r="E1240" s="13">
        <v>0</v>
      </c>
      <c r="F1240" s="13">
        <v>0</v>
      </c>
      <c r="G1240" s="76">
        <f t="shared" si="72"/>
        <v>266.9739514348786</v>
      </c>
      <c r="H1240" s="13">
        <v>361.19922016372254</v>
      </c>
      <c r="I1240" s="13">
        <v>368.4260244897959</v>
      </c>
      <c r="J1240" s="13">
        <v>440.90935761589407</v>
      </c>
      <c r="K1240" s="77">
        <f t="shared" si="73"/>
        <v>390.17820075647086</v>
      </c>
    </row>
    <row r="1241" spans="1:11" ht="12.75">
      <c r="A1241" s="19" t="s">
        <v>665</v>
      </c>
      <c r="B1241" s="6" t="s">
        <v>1266</v>
      </c>
      <c r="C1241" s="19">
        <v>1942</v>
      </c>
      <c r="D1241" s="13">
        <v>584.9639546858908</v>
      </c>
      <c r="E1241" s="13">
        <v>0</v>
      </c>
      <c r="F1241" s="13">
        <v>0</v>
      </c>
      <c r="G1241" s="76">
        <f t="shared" si="72"/>
        <v>584.9639546858908</v>
      </c>
      <c r="H1241" s="13">
        <v>375.19901166920346</v>
      </c>
      <c r="I1241" s="13">
        <v>381.66299897645854</v>
      </c>
      <c r="J1241" s="13">
        <v>425.81874356333674</v>
      </c>
      <c r="K1241" s="77">
        <f t="shared" si="73"/>
        <v>394.2269180696662</v>
      </c>
    </row>
    <row r="1242" spans="1:11" ht="12.75">
      <c r="A1242" s="19" t="s">
        <v>31</v>
      </c>
      <c r="B1242" s="6" t="s">
        <v>1267</v>
      </c>
      <c r="C1242" s="19">
        <v>2845</v>
      </c>
      <c r="D1242" s="13">
        <v>1197.8358523725835</v>
      </c>
      <c r="E1242" s="13">
        <v>15.642179261862918</v>
      </c>
      <c r="F1242" s="13">
        <v>0</v>
      </c>
      <c r="G1242" s="76">
        <f t="shared" si="72"/>
        <v>1213.4780316344466</v>
      </c>
      <c r="H1242" s="13">
        <v>388.0908919742635</v>
      </c>
      <c r="I1242" s="13">
        <v>377.9038259687287</v>
      </c>
      <c r="J1242" s="13">
        <v>431.54658347978904</v>
      </c>
      <c r="K1242" s="77">
        <f t="shared" si="73"/>
        <v>399.1804338075938</v>
      </c>
    </row>
    <row r="1243" spans="1:11" ht="12.75">
      <c r="A1243" s="19" t="s">
        <v>33</v>
      </c>
      <c r="B1243" s="6" t="s">
        <v>1268</v>
      </c>
      <c r="C1243" s="19">
        <v>1478</v>
      </c>
      <c r="D1243" s="13">
        <v>551.7956698240866</v>
      </c>
      <c r="E1243" s="13">
        <v>0</v>
      </c>
      <c r="F1243" s="13">
        <v>0</v>
      </c>
      <c r="G1243" s="76">
        <f t="shared" si="72"/>
        <v>551.7956698240866</v>
      </c>
      <c r="H1243" s="13">
        <v>372.67538799225304</v>
      </c>
      <c r="I1243" s="13">
        <v>385.7709277813923</v>
      </c>
      <c r="J1243" s="13">
        <v>434.8776454668471</v>
      </c>
      <c r="K1243" s="77">
        <f t="shared" si="73"/>
        <v>397.77465374683084</v>
      </c>
    </row>
    <row r="1244" spans="1:11" ht="12.75">
      <c r="A1244" s="19" t="s">
        <v>35</v>
      </c>
      <c r="B1244" s="6" t="s">
        <v>1269</v>
      </c>
      <c r="C1244" s="19">
        <v>4532</v>
      </c>
      <c r="D1244" s="13">
        <v>125.09973521624008</v>
      </c>
      <c r="E1244" s="13">
        <v>0</v>
      </c>
      <c r="F1244" s="13">
        <v>0</v>
      </c>
      <c r="G1244" s="76">
        <f t="shared" si="72"/>
        <v>125.09973521624008</v>
      </c>
      <c r="H1244" s="13">
        <v>352.0538336677815</v>
      </c>
      <c r="I1244" s="13">
        <v>387.489722334004</v>
      </c>
      <c r="J1244" s="13">
        <v>418.3472572815534</v>
      </c>
      <c r="K1244" s="77">
        <f t="shared" si="73"/>
        <v>385.96360442777967</v>
      </c>
    </row>
    <row r="1245" spans="1:11" ht="12.75">
      <c r="A1245" s="19" t="s">
        <v>37</v>
      </c>
      <c r="B1245" s="6" t="s">
        <v>1270</v>
      </c>
      <c r="C1245" s="19">
        <v>2004</v>
      </c>
      <c r="D1245" s="13">
        <v>275.2959081836327</v>
      </c>
      <c r="E1245" s="13">
        <v>0</v>
      </c>
      <c r="F1245" s="13">
        <v>0</v>
      </c>
      <c r="G1245" s="76">
        <f t="shared" si="72"/>
        <v>275.2959081836327</v>
      </c>
      <c r="H1245" s="13">
        <v>346.8684714142427</v>
      </c>
      <c r="I1245" s="13">
        <v>380.7817632898696</v>
      </c>
      <c r="J1245" s="13">
        <v>414.5646556886228</v>
      </c>
      <c r="K1245" s="77">
        <f t="shared" si="73"/>
        <v>380.73829679757836</v>
      </c>
    </row>
    <row r="1246" spans="1:11" ht="12.75">
      <c r="A1246" s="19" t="s">
        <v>57</v>
      </c>
      <c r="B1246" s="6" t="s">
        <v>1271</v>
      </c>
      <c r="C1246" s="19">
        <v>7126</v>
      </c>
      <c r="D1246" s="13">
        <v>560.1344372719618</v>
      </c>
      <c r="E1246" s="13">
        <v>280.662363177098</v>
      </c>
      <c r="F1246" s="13">
        <v>0</v>
      </c>
      <c r="G1246" s="76">
        <f t="shared" si="72"/>
        <v>840.7968004490598</v>
      </c>
      <c r="H1246" s="13">
        <v>407.23478414096917</v>
      </c>
      <c r="I1246" s="13">
        <v>386.5647251198195</v>
      </c>
      <c r="J1246" s="13">
        <v>429.37675413976984</v>
      </c>
      <c r="K1246" s="77">
        <f t="shared" si="73"/>
        <v>407.72542113351955</v>
      </c>
    </row>
    <row r="1247" spans="1:11" ht="12.75">
      <c r="A1247" s="19" t="s">
        <v>59</v>
      </c>
      <c r="B1247" s="6" t="s">
        <v>2367</v>
      </c>
      <c r="C1247" s="19">
        <v>1878</v>
      </c>
      <c r="D1247" s="13">
        <v>0</v>
      </c>
      <c r="E1247" s="13">
        <v>0</v>
      </c>
      <c r="F1247" s="13">
        <v>0</v>
      </c>
      <c r="G1247" s="76">
        <f t="shared" si="72"/>
        <v>0</v>
      </c>
      <c r="H1247" s="13">
        <v>363.7040104821803</v>
      </c>
      <c r="I1247" s="13">
        <v>379.4820216450217</v>
      </c>
      <c r="J1247" s="13">
        <v>432.3826570820021</v>
      </c>
      <c r="K1247" s="77">
        <f t="shared" si="73"/>
        <v>391.8562297364013</v>
      </c>
    </row>
    <row r="1248" spans="1:11" ht="12.75">
      <c r="A1248" s="19" t="s">
        <v>65</v>
      </c>
      <c r="B1248" s="6" t="s">
        <v>1272</v>
      </c>
      <c r="C1248" s="19">
        <v>1238</v>
      </c>
      <c r="D1248" s="13">
        <v>1023.2140549273021</v>
      </c>
      <c r="E1248" s="13">
        <v>0</v>
      </c>
      <c r="F1248" s="13">
        <v>0</v>
      </c>
      <c r="G1248" s="76">
        <f t="shared" si="72"/>
        <v>1023.2140549273021</v>
      </c>
      <c r="H1248" s="13">
        <v>358.58269367909236</v>
      </c>
      <c r="I1248" s="13">
        <v>381.0152883834281</v>
      </c>
      <c r="J1248" s="13">
        <v>427.1496365105008</v>
      </c>
      <c r="K1248" s="77">
        <f t="shared" si="73"/>
        <v>388.9158728576738</v>
      </c>
    </row>
    <row r="1249" spans="1:11" ht="12.75">
      <c r="A1249" s="19" t="s">
        <v>867</v>
      </c>
      <c r="B1249" s="6" t="s">
        <v>1273</v>
      </c>
      <c r="C1249" s="19">
        <v>6723</v>
      </c>
      <c r="D1249" s="13">
        <v>96.6168377212554</v>
      </c>
      <c r="E1249" s="13">
        <v>0</v>
      </c>
      <c r="F1249" s="13">
        <v>0</v>
      </c>
      <c r="G1249" s="76">
        <f t="shared" si="72"/>
        <v>96.6168377212554</v>
      </c>
      <c r="H1249" s="13">
        <v>366.9416797900262</v>
      </c>
      <c r="I1249" s="13">
        <v>382.12518898440914</v>
      </c>
      <c r="J1249" s="13">
        <v>469.2552878179384</v>
      </c>
      <c r="K1249" s="77">
        <f t="shared" si="73"/>
        <v>406.1073855307912</v>
      </c>
    </row>
    <row r="1250" spans="1:11" ht="12.75">
      <c r="A1250" s="19" t="s">
        <v>1274</v>
      </c>
      <c r="B1250" s="6" t="s">
        <v>1275</v>
      </c>
      <c r="C1250" s="19">
        <v>7761</v>
      </c>
      <c r="D1250" s="13">
        <v>62.04509728127819</v>
      </c>
      <c r="E1250" s="13">
        <v>0</v>
      </c>
      <c r="F1250" s="13">
        <v>0</v>
      </c>
      <c r="G1250" s="76">
        <f t="shared" si="72"/>
        <v>62.04509728127819</v>
      </c>
      <c r="H1250" s="13">
        <v>383.77781114430445</v>
      </c>
      <c r="I1250" s="13">
        <v>397.92780098471104</v>
      </c>
      <c r="J1250" s="13">
        <v>443.2799497487437</v>
      </c>
      <c r="K1250" s="77">
        <f t="shared" si="73"/>
        <v>408.32852062591974</v>
      </c>
    </row>
    <row r="1251" spans="1:11" ht="12.75">
      <c r="A1251" s="19" t="s">
        <v>1276</v>
      </c>
      <c r="B1251" s="6" t="s">
        <v>1277</v>
      </c>
      <c r="C1251" s="19">
        <v>3568</v>
      </c>
      <c r="D1251" s="13">
        <v>385.1437780269058</v>
      </c>
      <c r="E1251" s="13">
        <v>0</v>
      </c>
      <c r="F1251" s="13">
        <v>0</v>
      </c>
      <c r="G1251" s="76">
        <f t="shared" si="72"/>
        <v>385.1437780269058</v>
      </c>
      <c r="H1251" s="13">
        <v>347.0934412416851</v>
      </c>
      <c r="I1251" s="13">
        <v>385.44916855172414</v>
      </c>
      <c r="J1251" s="13">
        <v>451.03267656950675</v>
      </c>
      <c r="K1251" s="77">
        <f t="shared" si="73"/>
        <v>394.5250954543053</v>
      </c>
    </row>
    <row r="1252" spans="1:11" ht="12.75">
      <c r="A1252" s="19" t="s">
        <v>1178</v>
      </c>
      <c r="B1252" s="6" t="s">
        <v>1278</v>
      </c>
      <c r="C1252" s="19">
        <v>2546</v>
      </c>
      <c r="D1252" s="13">
        <v>170.34289080911233</v>
      </c>
      <c r="E1252" s="13">
        <v>0</v>
      </c>
      <c r="F1252" s="13">
        <v>0</v>
      </c>
      <c r="G1252" s="76">
        <f t="shared" si="72"/>
        <v>170.34289080911233</v>
      </c>
      <c r="H1252" s="13">
        <v>355.6173390291262</v>
      </c>
      <c r="I1252" s="13">
        <v>402.29239614643546</v>
      </c>
      <c r="J1252" s="13">
        <v>427.40291830322076</v>
      </c>
      <c r="K1252" s="77">
        <f t="shared" si="73"/>
        <v>395.1042178262608</v>
      </c>
    </row>
    <row r="1253" spans="1:11" ht="12.75">
      <c r="A1253" s="19" t="s">
        <v>1180</v>
      </c>
      <c r="B1253" s="6" t="s">
        <v>1279</v>
      </c>
      <c r="C1253" s="19">
        <v>683</v>
      </c>
      <c r="D1253" s="13">
        <v>315.3879941434846</v>
      </c>
      <c r="E1253" s="13">
        <v>0</v>
      </c>
      <c r="F1253" s="13">
        <v>0</v>
      </c>
      <c r="G1253" s="76">
        <f t="shared" si="72"/>
        <v>315.3879941434846</v>
      </c>
      <c r="H1253" s="13">
        <v>355.6798481751824</v>
      </c>
      <c r="I1253" s="13">
        <v>392.2639115044248</v>
      </c>
      <c r="J1253" s="13">
        <v>431.46260614934107</v>
      </c>
      <c r="K1253" s="77">
        <f t="shared" si="73"/>
        <v>393.1354552763161</v>
      </c>
    </row>
    <row r="1254" spans="1:11" ht="12.75">
      <c r="A1254" s="19" t="s">
        <v>1280</v>
      </c>
      <c r="B1254" s="6" t="s">
        <v>1281</v>
      </c>
      <c r="C1254" s="19">
        <v>4996</v>
      </c>
      <c r="D1254" s="13">
        <v>489.59167333867094</v>
      </c>
      <c r="E1254" s="13">
        <v>0</v>
      </c>
      <c r="F1254" s="13">
        <v>0</v>
      </c>
      <c r="G1254" s="76">
        <f t="shared" si="72"/>
        <v>489.59167333867094</v>
      </c>
      <c r="H1254" s="13">
        <v>364.0903865750101</v>
      </c>
      <c r="I1254" s="13">
        <v>384.19423894336603</v>
      </c>
      <c r="J1254" s="13">
        <v>431.4320336269015</v>
      </c>
      <c r="K1254" s="77">
        <f t="shared" si="73"/>
        <v>393.2388863817592</v>
      </c>
    </row>
    <row r="1255" spans="1:11" ht="12.75">
      <c r="A1255" s="19" t="s">
        <v>1282</v>
      </c>
      <c r="B1255" s="6" t="s">
        <v>1283</v>
      </c>
      <c r="C1255" s="19">
        <v>5694</v>
      </c>
      <c r="D1255" s="13">
        <v>97.23375482964524</v>
      </c>
      <c r="E1255" s="13">
        <v>0</v>
      </c>
      <c r="F1255" s="13">
        <v>0</v>
      </c>
      <c r="G1255" s="76">
        <f t="shared" si="72"/>
        <v>97.23375482964524</v>
      </c>
      <c r="H1255" s="13">
        <v>364.6560091905266</v>
      </c>
      <c r="I1255" s="13">
        <v>485.95179521700624</v>
      </c>
      <c r="J1255" s="13">
        <v>805.2253073410608</v>
      </c>
      <c r="K1255" s="77">
        <f t="shared" si="73"/>
        <v>551.9443705828645</v>
      </c>
    </row>
    <row r="1256" spans="1:11" ht="12.75">
      <c r="A1256" s="19"/>
      <c r="B1256" s="6"/>
      <c r="C1256" s="19"/>
      <c r="D1256" s="13"/>
      <c r="E1256" s="13"/>
      <c r="F1256" s="13"/>
      <c r="G1256" s="12"/>
      <c r="H1256" s="13"/>
      <c r="I1256" s="13"/>
      <c r="J1256" s="13"/>
      <c r="K1256" s="77"/>
    </row>
    <row r="1257" spans="1:11" ht="12.75">
      <c r="A1257" s="19"/>
      <c r="B1257" s="6" t="s">
        <v>255</v>
      </c>
      <c r="C1257" s="19">
        <v>143947</v>
      </c>
      <c r="D1257" s="13">
        <v>298.4719306411387</v>
      </c>
      <c r="E1257" s="13">
        <v>32.22505505498552</v>
      </c>
      <c r="F1257" s="13">
        <v>13.863588681945439</v>
      </c>
      <c r="G1257" s="12"/>
      <c r="H1257" s="13">
        <v>399.7386209085554</v>
      </c>
      <c r="I1257" s="13">
        <v>433.2657262571381</v>
      </c>
      <c r="J1257" s="13">
        <v>480.51796022147033</v>
      </c>
      <c r="K1257" s="77"/>
    </row>
    <row r="1258" spans="1:11" ht="12.75">
      <c r="A1258" s="19"/>
      <c r="B1258" s="6"/>
      <c r="C1258" s="19"/>
      <c r="D1258" s="13"/>
      <c r="E1258" s="13"/>
      <c r="F1258" s="13"/>
      <c r="G1258" s="12"/>
      <c r="H1258" s="13"/>
      <c r="I1258" s="13"/>
      <c r="J1258" s="13"/>
      <c r="K1258" s="77"/>
    </row>
    <row r="1259" spans="1:11" ht="12.75">
      <c r="A1259" s="19"/>
      <c r="B1259" s="6"/>
      <c r="C1259" s="19"/>
      <c r="D1259" s="13"/>
      <c r="E1259" s="13"/>
      <c r="F1259" s="13"/>
      <c r="G1259" s="12"/>
      <c r="H1259" s="13"/>
      <c r="I1259" s="13"/>
      <c r="J1259" s="13"/>
      <c r="K1259" s="77"/>
    </row>
    <row r="1260" spans="1:11" ht="12.75">
      <c r="A1260" s="30" t="s">
        <v>106</v>
      </c>
      <c r="B1260" s="16" t="s">
        <v>1284</v>
      </c>
      <c r="C1260" s="16"/>
      <c r="D1260" s="13"/>
      <c r="E1260" s="13"/>
      <c r="F1260" s="13"/>
      <c r="G1260" s="12"/>
      <c r="H1260" s="13"/>
      <c r="I1260" s="13"/>
      <c r="J1260" s="13"/>
      <c r="K1260" s="77"/>
    </row>
    <row r="1261" spans="1:11" ht="12.75">
      <c r="A1261" s="19"/>
      <c r="B1261" s="6"/>
      <c r="C1261" s="19"/>
      <c r="D1261" s="13"/>
      <c r="E1261" s="13"/>
      <c r="F1261" s="13"/>
      <c r="G1261" s="12"/>
      <c r="H1261" s="13"/>
      <c r="I1261" s="13"/>
      <c r="J1261" s="13"/>
      <c r="K1261" s="77"/>
    </row>
    <row r="1262" spans="1:11" ht="12.75">
      <c r="A1262" s="19" t="s">
        <v>207</v>
      </c>
      <c r="B1262" s="6" t="s">
        <v>1285</v>
      </c>
      <c r="C1262" s="19">
        <v>2221</v>
      </c>
      <c r="D1262" s="13">
        <v>389.4795137325529</v>
      </c>
      <c r="E1262" s="13">
        <v>0</v>
      </c>
      <c r="F1262" s="13">
        <v>0</v>
      </c>
      <c r="G1262" s="76">
        <f aca="true" t="shared" si="74" ref="G1262:G1294">D1262+E1262+F1262</f>
        <v>389.4795137325529</v>
      </c>
      <c r="H1262" s="13">
        <v>380.45864732142854</v>
      </c>
      <c r="I1262" s="13">
        <v>361.80527827648115</v>
      </c>
      <c r="J1262" s="13">
        <v>423.2021791985592</v>
      </c>
      <c r="K1262" s="77">
        <f aca="true" t="shared" si="75" ref="K1262:K1294">(H1262+I1262+J1262)/3</f>
        <v>388.48870159882296</v>
      </c>
    </row>
    <row r="1263" spans="1:11" ht="12.75">
      <c r="A1263" s="19" t="s">
        <v>215</v>
      </c>
      <c r="B1263" s="6" t="s">
        <v>1286</v>
      </c>
      <c r="C1263" s="19">
        <v>1321</v>
      </c>
      <c r="D1263" s="13">
        <v>717.2551097653293</v>
      </c>
      <c r="E1263" s="13">
        <v>0</v>
      </c>
      <c r="F1263" s="13">
        <v>0</v>
      </c>
      <c r="G1263" s="76">
        <f t="shared" si="74"/>
        <v>717.2551097653293</v>
      </c>
      <c r="H1263" s="13">
        <v>384.93156349809885</v>
      </c>
      <c r="I1263" s="13">
        <v>446.44125948406685</v>
      </c>
      <c r="J1263" s="13">
        <v>375.3255291445874</v>
      </c>
      <c r="K1263" s="77">
        <f t="shared" si="75"/>
        <v>402.232784042251</v>
      </c>
    </row>
    <row r="1264" spans="1:11" ht="12.75">
      <c r="A1264" s="19" t="s">
        <v>217</v>
      </c>
      <c r="B1264" s="6" t="s">
        <v>2368</v>
      </c>
      <c r="C1264" s="19">
        <v>4272</v>
      </c>
      <c r="D1264" s="13">
        <v>2824.737125468165</v>
      </c>
      <c r="E1264" s="13">
        <v>254.7057584269663</v>
      </c>
      <c r="F1264" s="13">
        <v>0</v>
      </c>
      <c r="G1264" s="76">
        <f t="shared" si="74"/>
        <v>3079.442883895131</v>
      </c>
      <c r="H1264" s="13">
        <v>420.3840282560707</v>
      </c>
      <c r="I1264" s="13">
        <v>420.9035168168828</v>
      </c>
      <c r="J1264" s="13">
        <v>507.7970018726593</v>
      </c>
      <c r="K1264" s="77">
        <f t="shared" si="75"/>
        <v>449.69484898187085</v>
      </c>
    </row>
    <row r="1265" spans="1:11" ht="12.75">
      <c r="A1265" s="19" t="s">
        <v>221</v>
      </c>
      <c r="B1265" s="6" t="s">
        <v>1287</v>
      </c>
      <c r="C1265" s="19">
        <v>2516</v>
      </c>
      <c r="D1265" s="13">
        <v>1202.9713831478537</v>
      </c>
      <c r="E1265" s="13">
        <v>0</v>
      </c>
      <c r="F1265" s="13">
        <v>0</v>
      </c>
      <c r="G1265" s="76">
        <f t="shared" si="74"/>
        <v>1202.9713831478537</v>
      </c>
      <c r="H1265" s="13">
        <v>397.145122262047</v>
      </c>
      <c r="I1265" s="13">
        <v>404.50226153229045</v>
      </c>
      <c r="J1265" s="13">
        <v>441.34265182829887</v>
      </c>
      <c r="K1265" s="77">
        <f t="shared" si="75"/>
        <v>414.33001187421206</v>
      </c>
    </row>
    <row r="1266" spans="1:11" ht="12.75">
      <c r="A1266" s="19" t="s">
        <v>223</v>
      </c>
      <c r="B1266" s="6" t="s">
        <v>1288</v>
      </c>
      <c r="C1266" s="19">
        <v>7241</v>
      </c>
      <c r="D1266" s="13">
        <v>874.5138792984394</v>
      </c>
      <c r="E1266" s="13">
        <v>0</v>
      </c>
      <c r="F1266" s="13">
        <v>0</v>
      </c>
      <c r="G1266" s="76">
        <f t="shared" si="74"/>
        <v>874.5138792984394</v>
      </c>
      <c r="H1266" s="13">
        <v>474.9951886923827</v>
      </c>
      <c r="I1266" s="13">
        <v>426.1007286152132</v>
      </c>
      <c r="J1266" s="13">
        <v>446.9917967131612</v>
      </c>
      <c r="K1266" s="77">
        <f t="shared" si="75"/>
        <v>449.3625713402524</v>
      </c>
    </row>
    <row r="1267" spans="1:11" ht="12.75">
      <c r="A1267" s="19" t="s">
        <v>225</v>
      </c>
      <c r="B1267" s="6" t="s">
        <v>1289</v>
      </c>
      <c r="C1267" s="19">
        <v>1903</v>
      </c>
      <c r="D1267" s="13">
        <v>1512.8003152916447</v>
      </c>
      <c r="E1267" s="13">
        <v>130.1550183920126</v>
      </c>
      <c r="F1267" s="13">
        <v>0</v>
      </c>
      <c r="G1267" s="76">
        <f t="shared" si="74"/>
        <v>1642.9553336836573</v>
      </c>
      <c r="H1267" s="13">
        <v>447.70880390143736</v>
      </c>
      <c r="I1267" s="13">
        <v>444.98222439526506</v>
      </c>
      <c r="J1267" s="13">
        <v>538.3341755123489</v>
      </c>
      <c r="K1267" s="77">
        <f t="shared" si="75"/>
        <v>477.0084012696837</v>
      </c>
    </row>
    <row r="1268" spans="1:11" ht="12.75">
      <c r="A1268" s="19" t="s">
        <v>237</v>
      </c>
      <c r="B1268" s="6" t="s">
        <v>1290</v>
      </c>
      <c r="C1268" s="19">
        <v>4806</v>
      </c>
      <c r="D1268" s="13">
        <v>2536.9063670411983</v>
      </c>
      <c r="E1268" s="13">
        <v>0</v>
      </c>
      <c r="F1268" s="13">
        <v>0</v>
      </c>
      <c r="G1268" s="76">
        <f t="shared" si="74"/>
        <v>2536.9063670411983</v>
      </c>
      <c r="H1268" s="13">
        <v>406.70347579441244</v>
      </c>
      <c r="I1268" s="13">
        <v>389.0813334768569</v>
      </c>
      <c r="J1268" s="13">
        <v>424.9907057844361</v>
      </c>
      <c r="K1268" s="77">
        <f t="shared" si="75"/>
        <v>406.92517168523517</v>
      </c>
    </row>
    <row r="1269" spans="1:11" ht="12.75">
      <c r="A1269" s="19" t="s">
        <v>243</v>
      </c>
      <c r="B1269" s="6" t="s">
        <v>1291</v>
      </c>
      <c r="C1269" s="19">
        <v>5189</v>
      </c>
      <c r="D1269" s="13">
        <v>1567.9701291192907</v>
      </c>
      <c r="E1269" s="13">
        <v>192.7153594141453</v>
      </c>
      <c r="F1269" s="13">
        <v>0</v>
      </c>
      <c r="G1269" s="76">
        <f t="shared" si="74"/>
        <v>1760.685488533436</v>
      </c>
      <c r="H1269" s="13">
        <v>392.0312232319242</v>
      </c>
      <c r="I1269" s="13">
        <v>381.3386316605309</v>
      </c>
      <c r="J1269" s="13">
        <v>424.0359090383503</v>
      </c>
      <c r="K1269" s="77">
        <f t="shared" si="75"/>
        <v>399.13525464360185</v>
      </c>
    </row>
    <row r="1270" spans="1:11" ht="12.75">
      <c r="A1270" s="19" t="s">
        <v>247</v>
      </c>
      <c r="B1270" s="6" t="s">
        <v>1292</v>
      </c>
      <c r="C1270" s="19">
        <v>1058</v>
      </c>
      <c r="D1270" s="13">
        <v>1850.2797731568999</v>
      </c>
      <c r="E1270" s="13">
        <v>0</v>
      </c>
      <c r="F1270" s="13">
        <v>0</v>
      </c>
      <c r="G1270" s="76">
        <f t="shared" si="74"/>
        <v>1850.2797731568999</v>
      </c>
      <c r="H1270" s="13">
        <v>381.71238383838386</v>
      </c>
      <c r="I1270" s="13">
        <v>378.9140145058931</v>
      </c>
      <c r="J1270" s="13">
        <v>439.70347826086953</v>
      </c>
      <c r="K1270" s="77">
        <f t="shared" si="75"/>
        <v>400.10995886838214</v>
      </c>
    </row>
    <row r="1271" spans="1:11" ht="12.75">
      <c r="A1271" s="19" t="s">
        <v>363</v>
      </c>
      <c r="B1271" s="6" t="s">
        <v>1293</v>
      </c>
      <c r="C1271" s="19">
        <v>1918</v>
      </c>
      <c r="D1271" s="13">
        <v>1920.7309697601668</v>
      </c>
      <c r="E1271" s="13">
        <v>1623.1131386861314</v>
      </c>
      <c r="F1271" s="13">
        <v>0</v>
      </c>
      <c r="G1271" s="76">
        <f t="shared" si="74"/>
        <v>3543.8441084462984</v>
      </c>
      <c r="H1271" s="13">
        <v>510.9033113897597</v>
      </c>
      <c r="I1271" s="13">
        <v>451.10707700477957</v>
      </c>
      <c r="J1271" s="13">
        <v>494.6191783107403</v>
      </c>
      <c r="K1271" s="77">
        <f t="shared" si="75"/>
        <v>485.54318890175983</v>
      </c>
    </row>
    <row r="1272" spans="1:11" ht="12.75">
      <c r="A1272" s="19" t="s">
        <v>345</v>
      </c>
      <c r="B1272" s="6" t="s">
        <v>1294</v>
      </c>
      <c r="C1272" s="19">
        <v>4456</v>
      </c>
      <c r="D1272" s="13">
        <v>999.2883752244165</v>
      </c>
      <c r="E1272" s="13">
        <v>0</v>
      </c>
      <c r="F1272" s="13">
        <v>0</v>
      </c>
      <c r="G1272" s="76">
        <f t="shared" si="74"/>
        <v>999.2883752244165</v>
      </c>
      <c r="H1272" s="13">
        <v>435.68053533376826</v>
      </c>
      <c r="I1272" s="13">
        <v>375.63765164113784</v>
      </c>
      <c r="J1272" s="13">
        <v>471.7184048473968</v>
      </c>
      <c r="K1272" s="77">
        <f t="shared" si="75"/>
        <v>427.6788639407676</v>
      </c>
    </row>
    <row r="1273" spans="1:11" ht="12.75">
      <c r="A1273" s="19" t="s">
        <v>291</v>
      </c>
      <c r="B1273" s="6" t="s">
        <v>1295</v>
      </c>
      <c r="C1273" s="19">
        <v>1296</v>
      </c>
      <c r="D1273" s="13">
        <v>328.7037037037037</v>
      </c>
      <c r="E1273" s="13">
        <v>0</v>
      </c>
      <c r="F1273" s="13">
        <v>0</v>
      </c>
      <c r="G1273" s="76">
        <f t="shared" si="74"/>
        <v>328.7037037037037</v>
      </c>
      <c r="H1273" s="13">
        <v>410.7001300309597</v>
      </c>
      <c r="I1273" s="13">
        <v>385.22715642023354</v>
      </c>
      <c r="J1273" s="13">
        <v>408.16429012345674</v>
      </c>
      <c r="K1273" s="77">
        <f t="shared" si="75"/>
        <v>401.36385885821664</v>
      </c>
    </row>
    <row r="1274" spans="1:11" ht="12.75">
      <c r="A1274" s="19" t="s">
        <v>293</v>
      </c>
      <c r="B1274" s="6" t="s">
        <v>1296</v>
      </c>
      <c r="C1274" s="19">
        <v>1430</v>
      </c>
      <c r="D1274" s="13">
        <v>2194.6034965034964</v>
      </c>
      <c r="E1274" s="13">
        <v>179.020979020979</v>
      </c>
      <c r="F1274" s="13">
        <v>0</v>
      </c>
      <c r="G1274" s="76">
        <f t="shared" si="74"/>
        <v>2373.6244755244757</v>
      </c>
      <c r="H1274" s="13">
        <v>387.46804712404713</v>
      </c>
      <c r="I1274" s="13">
        <v>381.66250447966917</v>
      </c>
      <c r="J1274" s="13">
        <v>427.8772475524475</v>
      </c>
      <c r="K1274" s="77">
        <f t="shared" si="75"/>
        <v>399.0025997187213</v>
      </c>
    </row>
    <row r="1275" spans="1:11" ht="12.75">
      <c r="A1275" s="19" t="s">
        <v>315</v>
      </c>
      <c r="B1275" s="6" t="s">
        <v>1297</v>
      </c>
      <c r="C1275" s="19">
        <v>3603</v>
      </c>
      <c r="D1275" s="13">
        <v>704.3111296142104</v>
      </c>
      <c r="E1275" s="13">
        <v>0</v>
      </c>
      <c r="F1275" s="13">
        <v>0</v>
      </c>
      <c r="G1275" s="76">
        <f t="shared" si="74"/>
        <v>704.3111296142104</v>
      </c>
      <c r="H1275" s="13">
        <v>405.6268539823009</v>
      </c>
      <c r="I1275" s="13">
        <v>394.69013601321586</v>
      </c>
      <c r="J1275" s="13">
        <v>435.17760088814873</v>
      </c>
      <c r="K1275" s="77">
        <f t="shared" si="75"/>
        <v>411.8315302945551</v>
      </c>
    </row>
    <row r="1276" spans="1:11" ht="12.75">
      <c r="A1276" s="19" t="s">
        <v>317</v>
      </c>
      <c r="B1276" s="6" t="s">
        <v>1298</v>
      </c>
      <c r="C1276" s="19">
        <v>921</v>
      </c>
      <c r="D1276" s="13">
        <v>1512.255157437568</v>
      </c>
      <c r="E1276" s="13">
        <v>0</v>
      </c>
      <c r="F1276" s="13">
        <v>0</v>
      </c>
      <c r="G1276" s="76">
        <f t="shared" si="74"/>
        <v>1512.255157437568</v>
      </c>
      <c r="H1276" s="13">
        <v>395.05582327586205</v>
      </c>
      <c r="I1276" s="13">
        <v>373.3702107526882</v>
      </c>
      <c r="J1276" s="13">
        <v>430.8952399565689</v>
      </c>
      <c r="K1276" s="77">
        <f t="shared" si="75"/>
        <v>399.7737579950397</v>
      </c>
    </row>
    <row r="1277" spans="1:11" ht="12.75">
      <c r="A1277" s="19" t="s">
        <v>320</v>
      </c>
      <c r="B1277" s="6" t="s">
        <v>1299</v>
      </c>
      <c r="C1277" s="19">
        <v>3680</v>
      </c>
      <c r="D1277" s="13">
        <v>1193.239945652174</v>
      </c>
      <c r="E1277" s="13">
        <v>0</v>
      </c>
      <c r="F1277" s="13">
        <v>22.92717391304348</v>
      </c>
      <c r="G1277" s="76">
        <f t="shared" si="74"/>
        <v>1216.1671195652175</v>
      </c>
      <c r="H1277" s="13">
        <v>404.4509564511767</v>
      </c>
      <c r="I1277" s="13">
        <v>389.6307350287121</v>
      </c>
      <c r="J1277" s="13">
        <v>431.69430326086956</v>
      </c>
      <c r="K1277" s="77">
        <f t="shared" si="75"/>
        <v>408.5919982469195</v>
      </c>
    </row>
    <row r="1278" spans="1:11" ht="12.75">
      <c r="A1278" s="19" t="s">
        <v>653</v>
      </c>
      <c r="B1278" s="6" t="s">
        <v>1300</v>
      </c>
      <c r="C1278" s="19">
        <v>5209</v>
      </c>
      <c r="D1278" s="13">
        <v>2001.034363601459</v>
      </c>
      <c r="E1278" s="13">
        <v>0</v>
      </c>
      <c r="F1278" s="13">
        <v>0</v>
      </c>
      <c r="G1278" s="76">
        <f t="shared" si="74"/>
        <v>2001.034363601459</v>
      </c>
      <c r="H1278" s="13">
        <v>403.14047354965584</v>
      </c>
      <c r="I1278" s="13">
        <v>385.24659992178334</v>
      </c>
      <c r="J1278" s="13">
        <v>409.26756306392775</v>
      </c>
      <c r="K1278" s="77">
        <f t="shared" si="75"/>
        <v>399.21821217845564</v>
      </c>
    </row>
    <row r="1279" spans="1:11" ht="12.75">
      <c r="A1279" s="19" t="s">
        <v>375</v>
      </c>
      <c r="B1279" s="6" t="s">
        <v>1301</v>
      </c>
      <c r="C1279" s="19">
        <v>2342</v>
      </c>
      <c r="D1279" s="13">
        <v>0</v>
      </c>
      <c r="E1279" s="13">
        <v>0</v>
      </c>
      <c r="F1279" s="13">
        <v>0</v>
      </c>
      <c r="G1279" s="76">
        <f t="shared" si="74"/>
        <v>0</v>
      </c>
      <c r="H1279" s="13">
        <v>392.4112201154163</v>
      </c>
      <c r="I1279" s="13">
        <v>392.70835006326445</v>
      </c>
      <c r="J1279" s="13">
        <v>444.58015883859946</v>
      </c>
      <c r="K1279" s="77">
        <f t="shared" si="75"/>
        <v>409.89990967242676</v>
      </c>
    </row>
    <row r="1280" spans="1:11" ht="12.75">
      <c r="A1280" s="19" t="s">
        <v>437</v>
      </c>
      <c r="B1280" s="6" t="s">
        <v>1302</v>
      </c>
      <c r="C1280" s="19">
        <v>1254</v>
      </c>
      <c r="D1280" s="13">
        <v>861.7376395534291</v>
      </c>
      <c r="E1280" s="13">
        <v>0</v>
      </c>
      <c r="F1280" s="13">
        <v>0</v>
      </c>
      <c r="G1280" s="76">
        <f t="shared" si="74"/>
        <v>861.7376395534291</v>
      </c>
      <c r="H1280" s="13">
        <v>379.52323247232476</v>
      </c>
      <c r="I1280" s="13">
        <v>369.5405485799701</v>
      </c>
      <c r="J1280" s="13">
        <v>443.67319298245604</v>
      </c>
      <c r="K1280" s="77">
        <f t="shared" si="75"/>
        <v>397.5789913449169</v>
      </c>
    </row>
    <row r="1281" spans="1:11" ht="12.75">
      <c r="A1281" s="19" t="s">
        <v>379</v>
      </c>
      <c r="B1281" s="6" t="s">
        <v>1303</v>
      </c>
      <c r="C1281" s="19">
        <v>1347</v>
      </c>
      <c r="D1281" s="13">
        <v>2135.939123979213</v>
      </c>
      <c r="E1281" s="13">
        <v>593.9123979213066</v>
      </c>
      <c r="F1281" s="13">
        <v>0</v>
      </c>
      <c r="G1281" s="76">
        <f t="shared" si="74"/>
        <v>2729.8515219005194</v>
      </c>
      <c r="H1281" s="13">
        <v>461.67854010301687</v>
      </c>
      <c r="I1281" s="13">
        <v>462.4745263157895</v>
      </c>
      <c r="J1281" s="13">
        <v>505.4958040089087</v>
      </c>
      <c r="K1281" s="77">
        <f t="shared" si="75"/>
        <v>476.54962347590504</v>
      </c>
    </row>
    <row r="1282" spans="1:11" ht="12.75">
      <c r="A1282" s="19" t="s">
        <v>383</v>
      </c>
      <c r="B1282" s="6" t="s">
        <v>1304</v>
      </c>
      <c r="C1282" s="19">
        <v>1588</v>
      </c>
      <c r="D1282" s="13">
        <v>0</v>
      </c>
      <c r="E1282" s="13">
        <v>0</v>
      </c>
      <c r="F1282" s="13">
        <v>0</v>
      </c>
      <c r="G1282" s="76">
        <f t="shared" si="74"/>
        <v>0</v>
      </c>
      <c r="H1282" s="13">
        <v>391.5372698412699</v>
      </c>
      <c r="I1282" s="13">
        <v>384.2025617283951</v>
      </c>
      <c r="J1282" s="13">
        <v>449.35383879093195</v>
      </c>
      <c r="K1282" s="77">
        <f t="shared" si="75"/>
        <v>408.3645567868657</v>
      </c>
    </row>
    <row r="1283" spans="1:11" ht="12.75">
      <c r="A1283" s="19" t="s">
        <v>385</v>
      </c>
      <c r="B1283" s="6" t="s">
        <v>1305</v>
      </c>
      <c r="C1283" s="19">
        <v>3699</v>
      </c>
      <c r="D1283" s="13">
        <v>2651.419302514193</v>
      </c>
      <c r="E1283" s="13">
        <v>261.69234928359015</v>
      </c>
      <c r="F1283" s="13">
        <v>0</v>
      </c>
      <c r="G1283" s="76">
        <f t="shared" si="74"/>
        <v>2913.1116517977835</v>
      </c>
      <c r="H1283" s="13">
        <v>397.37929227557413</v>
      </c>
      <c r="I1283" s="13">
        <v>381.6328547234718</v>
      </c>
      <c r="J1283" s="13">
        <v>506.4010835360908</v>
      </c>
      <c r="K1283" s="77">
        <f t="shared" si="75"/>
        <v>428.4710768450456</v>
      </c>
    </row>
    <row r="1284" spans="1:11" ht="12.75">
      <c r="A1284" s="19" t="s">
        <v>37</v>
      </c>
      <c r="B1284" s="6" t="s">
        <v>1306</v>
      </c>
      <c r="C1284" s="19">
        <v>13358</v>
      </c>
      <c r="D1284" s="13">
        <v>1775.0915556220991</v>
      </c>
      <c r="E1284" s="13">
        <v>0</v>
      </c>
      <c r="F1284" s="13">
        <v>4670.815765833208</v>
      </c>
      <c r="G1284" s="76">
        <f t="shared" si="74"/>
        <v>6445.907321455307</v>
      </c>
      <c r="H1284" s="13">
        <v>443.21450747587835</v>
      </c>
      <c r="I1284" s="13">
        <v>447.9449060700045</v>
      </c>
      <c r="J1284" s="13">
        <v>437.69912921095977</v>
      </c>
      <c r="K1284" s="77">
        <f t="shared" si="75"/>
        <v>442.9528475856143</v>
      </c>
    </row>
    <row r="1285" spans="1:11" ht="12.75">
      <c r="A1285" s="19" t="s">
        <v>39</v>
      </c>
      <c r="B1285" s="6" t="s">
        <v>1307</v>
      </c>
      <c r="C1285" s="19">
        <v>891</v>
      </c>
      <c r="D1285" s="13">
        <v>1042.3221099887767</v>
      </c>
      <c r="E1285" s="13">
        <v>0</v>
      </c>
      <c r="F1285" s="13">
        <v>0</v>
      </c>
      <c r="G1285" s="76">
        <f t="shared" si="74"/>
        <v>1042.3221099887767</v>
      </c>
      <c r="H1285" s="13">
        <v>395.8205028835063</v>
      </c>
      <c r="I1285" s="13">
        <v>397.5899486581097</v>
      </c>
      <c r="J1285" s="13">
        <v>415.32303030303024</v>
      </c>
      <c r="K1285" s="77">
        <f t="shared" si="75"/>
        <v>402.911160614882</v>
      </c>
    </row>
    <row r="1286" spans="1:11" ht="12.75">
      <c r="A1286" s="19" t="s">
        <v>41</v>
      </c>
      <c r="B1286" s="6" t="s">
        <v>1308</v>
      </c>
      <c r="C1286" s="19">
        <v>1336</v>
      </c>
      <c r="D1286" s="13">
        <v>418.6773952095808</v>
      </c>
      <c r="E1286" s="13">
        <v>0</v>
      </c>
      <c r="F1286" s="13">
        <v>0</v>
      </c>
      <c r="G1286" s="76">
        <f t="shared" si="74"/>
        <v>418.6773952095808</v>
      </c>
      <c r="H1286" s="13">
        <v>389.0002039573821</v>
      </c>
      <c r="I1286" s="13">
        <v>365.1229619686801</v>
      </c>
      <c r="J1286" s="13">
        <v>415.26486526946104</v>
      </c>
      <c r="K1286" s="77">
        <f t="shared" si="75"/>
        <v>389.7960103985078</v>
      </c>
    </row>
    <row r="1287" spans="1:11" ht="12.75">
      <c r="A1287" s="19" t="s">
        <v>45</v>
      </c>
      <c r="B1287" s="6" t="s">
        <v>1309</v>
      </c>
      <c r="C1287" s="19">
        <v>5371</v>
      </c>
      <c r="D1287" s="13">
        <v>1243.364177992925</v>
      </c>
      <c r="E1287" s="13">
        <v>0</v>
      </c>
      <c r="F1287" s="13">
        <v>0</v>
      </c>
      <c r="G1287" s="76">
        <f t="shared" si="74"/>
        <v>1243.364177992925</v>
      </c>
      <c r="H1287" s="13">
        <v>443.78494468404284</v>
      </c>
      <c r="I1287" s="13">
        <v>388.3583005239521</v>
      </c>
      <c r="J1287" s="13">
        <v>411.3011752001489</v>
      </c>
      <c r="K1287" s="77">
        <f t="shared" si="75"/>
        <v>414.4814734693812</v>
      </c>
    </row>
    <row r="1288" spans="1:11" ht="12.75">
      <c r="A1288" s="19" t="s">
        <v>47</v>
      </c>
      <c r="B1288" s="6" t="s">
        <v>1310</v>
      </c>
      <c r="C1288" s="19">
        <v>1014</v>
      </c>
      <c r="D1288" s="13">
        <v>0</v>
      </c>
      <c r="E1288" s="13">
        <v>0</v>
      </c>
      <c r="F1288" s="13">
        <v>0</v>
      </c>
      <c r="G1288" s="76">
        <f t="shared" si="74"/>
        <v>0</v>
      </c>
      <c r="H1288" s="13">
        <v>364.9993552014995</v>
      </c>
      <c r="I1288" s="13">
        <v>421.63220207743154</v>
      </c>
      <c r="J1288" s="13">
        <v>408.0840670611439</v>
      </c>
      <c r="K1288" s="77">
        <f t="shared" si="75"/>
        <v>398.23854144669167</v>
      </c>
    </row>
    <row r="1289" spans="1:11" ht="12.75">
      <c r="A1289" s="19" t="s">
        <v>55</v>
      </c>
      <c r="B1289" s="6" t="s">
        <v>1311</v>
      </c>
      <c r="C1289" s="19">
        <v>973</v>
      </c>
      <c r="D1289" s="13">
        <v>1781.7471736896198</v>
      </c>
      <c r="E1289" s="13">
        <v>0</v>
      </c>
      <c r="F1289" s="13">
        <v>0</v>
      </c>
      <c r="G1289" s="76">
        <f t="shared" si="74"/>
        <v>1781.7471736896198</v>
      </c>
      <c r="H1289" s="13">
        <v>408.2013346774194</v>
      </c>
      <c r="I1289" s="13">
        <v>379.60866735324413</v>
      </c>
      <c r="J1289" s="13">
        <v>445.7696896197328</v>
      </c>
      <c r="K1289" s="77">
        <f t="shared" si="75"/>
        <v>411.1932305501321</v>
      </c>
    </row>
    <row r="1290" spans="1:11" ht="12.75">
      <c r="A1290" s="19" t="s">
        <v>63</v>
      </c>
      <c r="B1290" s="6" t="s">
        <v>1312</v>
      </c>
      <c r="C1290" s="19">
        <v>1270</v>
      </c>
      <c r="D1290" s="13">
        <v>1968.1787401574802</v>
      </c>
      <c r="E1290" s="13">
        <v>0</v>
      </c>
      <c r="F1290" s="13">
        <v>0</v>
      </c>
      <c r="G1290" s="76">
        <f t="shared" si="74"/>
        <v>1968.1787401574802</v>
      </c>
      <c r="H1290" s="13">
        <v>371.6674200146092</v>
      </c>
      <c r="I1290" s="13">
        <v>340.9660636565507</v>
      </c>
      <c r="J1290" s="13">
        <v>450.43873070866147</v>
      </c>
      <c r="K1290" s="77">
        <f t="shared" si="75"/>
        <v>387.69073812660713</v>
      </c>
    </row>
    <row r="1291" spans="1:11" ht="12.75">
      <c r="A1291" s="19" t="s">
        <v>67</v>
      </c>
      <c r="B1291" s="6" t="s">
        <v>1313</v>
      </c>
      <c r="C1291" s="19">
        <v>5934</v>
      </c>
      <c r="D1291" s="13">
        <v>1303.3501853724301</v>
      </c>
      <c r="E1291" s="13">
        <v>0</v>
      </c>
      <c r="F1291" s="13">
        <v>0</v>
      </c>
      <c r="G1291" s="76">
        <f t="shared" si="74"/>
        <v>1303.3501853724301</v>
      </c>
      <c r="H1291" s="13">
        <v>395.2191582278481</v>
      </c>
      <c r="I1291" s="13">
        <v>389.5087198522002</v>
      </c>
      <c r="J1291" s="13">
        <v>438.66318301314453</v>
      </c>
      <c r="K1291" s="77">
        <f t="shared" si="75"/>
        <v>407.7970203643976</v>
      </c>
    </row>
    <row r="1292" spans="1:11" ht="12.75">
      <c r="A1292" s="19" t="s">
        <v>1001</v>
      </c>
      <c r="B1292" s="6" t="s">
        <v>1314</v>
      </c>
      <c r="C1292" s="19">
        <v>3092</v>
      </c>
      <c r="D1292" s="13">
        <v>1820.1448900388098</v>
      </c>
      <c r="E1292" s="13">
        <v>0</v>
      </c>
      <c r="F1292" s="13">
        <v>0</v>
      </c>
      <c r="G1292" s="76">
        <f t="shared" si="74"/>
        <v>1820.1448900388098</v>
      </c>
      <c r="H1292" s="13">
        <v>397.40560114322005</v>
      </c>
      <c r="I1292" s="13">
        <v>374.42852818239396</v>
      </c>
      <c r="J1292" s="13">
        <v>444.0237399741267</v>
      </c>
      <c r="K1292" s="77">
        <f t="shared" si="75"/>
        <v>405.2859564332469</v>
      </c>
    </row>
    <row r="1293" spans="1:11" ht="12.75">
      <c r="A1293" s="19" t="s">
        <v>1003</v>
      </c>
      <c r="B1293" s="6" t="s">
        <v>1315</v>
      </c>
      <c r="C1293" s="19">
        <v>2175</v>
      </c>
      <c r="D1293" s="13">
        <v>1120.8450574712645</v>
      </c>
      <c r="E1293" s="13">
        <v>9.626666666666667</v>
      </c>
      <c r="F1293" s="13">
        <v>0</v>
      </c>
      <c r="G1293" s="76">
        <f t="shared" si="74"/>
        <v>1130.4717241379312</v>
      </c>
      <c r="H1293" s="13">
        <v>471.23739077782955</v>
      </c>
      <c r="I1293" s="13">
        <v>437.9022814117647</v>
      </c>
      <c r="J1293" s="13">
        <v>503.10033655172407</v>
      </c>
      <c r="K1293" s="77">
        <f t="shared" si="75"/>
        <v>470.7466695804394</v>
      </c>
    </row>
    <row r="1294" spans="1:11" ht="12.75">
      <c r="A1294" s="19" t="s">
        <v>1170</v>
      </c>
      <c r="B1294" s="6" t="s">
        <v>1316</v>
      </c>
      <c r="C1294" s="19">
        <v>6070</v>
      </c>
      <c r="D1294" s="13">
        <v>2202.8332784184513</v>
      </c>
      <c r="E1294" s="13">
        <v>0</v>
      </c>
      <c r="F1294" s="13">
        <v>0</v>
      </c>
      <c r="G1294" s="76">
        <f t="shared" si="74"/>
        <v>2202.8332784184513</v>
      </c>
      <c r="H1294" s="13">
        <v>406.7453218426826</v>
      </c>
      <c r="I1294" s="13">
        <v>393.5485980253879</v>
      </c>
      <c r="J1294" s="13">
        <v>463.8945647446458</v>
      </c>
      <c r="K1294" s="77">
        <f t="shared" si="75"/>
        <v>421.39616153757214</v>
      </c>
    </row>
    <row r="1295" spans="1:11" ht="12.75">
      <c r="A1295" s="19"/>
      <c r="B1295" s="6"/>
      <c r="C1295" s="19"/>
      <c r="D1295" s="13"/>
      <c r="E1295" s="13"/>
      <c r="F1295" s="13"/>
      <c r="G1295" s="12"/>
      <c r="H1295" s="13"/>
      <c r="I1295" s="13"/>
      <c r="J1295" s="13"/>
      <c r="K1295" s="77"/>
    </row>
    <row r="1296" spans="1:11" ht="12.75">
      <c r="A1296" s="19"/>
      <c r="B1296" s="6" t="s">
        <v>255</v>
      </c>
      <c r="C1296" s="19">
        <v>104754</v>
      </c>
      <c r="D1296" s="13">
        <v>1507.3149378544017</v>
      </c>
      <c r="E1296" s="13">
        <v>71.53766920594917</v>
      </c>
      <c r="F1296" s="13">
        <v>596.4175974187143</v>
      </c>
      <c r="G1296" s="12"/>
      <c r="H1296" s="13">
        <v>418.41966227465787</v>
      </c>
      <c r="I1296" s="13">
        <v>402.42810618865997</v>
      </c>
      <c r="J1296" s="13">
        <v>445.9305100712145</v>
      </c>
      <c r="K1296" s="77"/>
    </row>
    <row r="1297" spans="1:11" ht="12.75">
      <c r="A1297" s="19"/>
      <c r="B1297" s="6"/>
      <c r="C1297" s="19"/>
      <c r="D1297" s="13"/>
      <c r="E1297" s="13"/>
      <c r="F1297" s="13"/>
      <c r="G1297" s="12"/>
      <c r="H1297" s="13"/>
      <c r="I1297" s="13"/>
      <c r="J1297" s="13"/>
      <c r="K1297" s="77"/>
    </row>
    <row r="1298" spans="1:11" ht="12.75">
      <c r="A1298" s="19"/>
      <c r="B1298" s="6"/>
      <c r="C1298" s="19"/>
      <c r="D1298" s="13"/>
      <c r="E1298" s="13"/>
      <c r="F1298" s="13"/>
      <c r="G1298" s="12"/>
      <c r="H1298" s="13"/>
      <c r="I1298" s="13"/>
      <c r="J1298" s="13"/>
      <c r="K1298" s="77"/>
    </row>
    <row r="1299" spans="1:11" ht="12.75">
      <c r="A1299" s="30" t="s">
        <v>108</v>
      </c>
      <c r="B1299" s="16" t="s">
        <v>1317</v>
      </c>
      <c r="C1299" s="16"/>
      <c r="D1299" s="13"/>
      <c r="E1299" s="13"/>
      <c r="F1299" s="13"/>
      <c r="G1299" s="12"/>
      <c r="H1299" s="13"/>
      <c r="I1299" s="13"/>
      <c r="J1299" s="13"/>
      <c r="K1299" s="77"/>
    </row>
    <row r="1300" spans="1:11" ht="12.75">
      <c r="A1300" s="19"/>
      <c r="B1300" s="6"/>
      <c r="C1300" s="19"/>
      <c r="D1300" s="13"/>
      <c r="E1300" s="13"/>
      <c r="F1300" s="13"/>
      <c r="G1300" s="12"/>
      <c r="H1300" s="13"/>
      <c r="I1300" s="13"/>
      <c r="J1300" s="13"/>
      <c r="K1300" s="77"/>
    </row>
    <row r="1301" spans="1:11" ht="12.75">
      <c r="A1301" s="19" t="s">
        <v>209</v>
      </c>
      <c r="B1301" s="6" t="s">
        <v>1318</v>
      </c>
      <c r="C1301" s="19">
        <v>4236</v>
      </c>
      <c r="D1301" s="13">
        <v>145.91052880075543</v>
      </c>
      <c r="E1301" s="13">
        <v>0</v>
      </c>
      <c r="F1301" s="13">
        <v>764.2750236071765</v>
      </c>
      <c r="G1301" s="76">
        <f aca="true" t="shared" si="76" ref="G1301:G1317">D1301+E1301+F1301</f>
        <v>910.1855524079319</v>
      </c>
      <c r="H1301" s="13">
        <v>366.90046434341104</v>
      </c>
      <c r="I1301" s="13">
        <v>370.2956290285185</v>
      </c>
      <c r="J1301" s="13">
        <v>458.15364140698773</v>
      </c>
      <c r="K1301" s="77">
        <f aca="true" t="shared" si="77" ref="K1301:K1317">(H1301+I1301+J1301)/3</f>
        <v>398.44991159297234</v>
      </c>
    </row>
    <row r="1302" spans="1:11" ht="12.75">
      <c r="A1302" s="19" t="s">
        <v>279</v>
      </c>
      <c r="B1302" s="6" t="s">
        <v>1319</v>
      </c>
      <c r="C1302" s="19">
        <v>3668</v>
      </c>
      <c r="D1302" s="13">
        <v>0</v>
      </c>
      <c r="E1302" s="13">
        <v>0</v>
      </c>
      <c r="F1302" s="13">
        <v>0</v>
      </c>
      <c r="G1302" s="76">
        <f t="shared" si="76"/>
        <v>0</v>
      </c>
      <c r="H1302" s="13">
        <v>396.1534362892224</v>
      </c>
      <c r="I1302" s="13">
        <v>400.49771523178805</v>
      </c>
      <c r="J1302" s="13">
        <v>417.27813440567064</v>
      </c>
      <c r="K1302" s="77">
        <f t="shared" si="77"/>
        <v>404.6430953088937</v>
      </c>
    </row>
    <row r="1303" spans="1:11" ht="12.75">
      <c r="A1303" s="19" t="s">
        <v>225</v>
      </c>
      <c r="B1303" s="6" t="s">
        <v>1320</v>
      </c>
      <c r="C1303" s="19">
        <v>5982</v>
      </c>
      <c r="D1303" s="13">
        <v>1139.1601471079907</v>
      </c>
      <c r="E1303" s="13">
        <v>83.58408559010364</v>
      </c>
      <c r="F1303" s="13">
        <v>108.69207622868606</v>
      </c>
      <c r="G1303" s="76">
        <f t="shared" si="76"/>
        <v>1331.4363089267804</v>
      </c>
      <c r="H1303" s="13">
        <v>516.9751145293429</v>
      </c>
      <c r="I1303" s="13">
        <v>542.7083266129032</v>
      </c>
      <c r="J1303" s="13">
        <v>574.2632046138415</v>
      </c>
      <c r="K1303" s="77">
        <f t="shared" si="77"/>
        <v>544.6488819186958</v>
      </c>
    </row>
    <row r="1304" spans="1:11" ht="12.75">
      <c r="A1304" s="19" t="s">
        <v>245</v>
      </c>
      <c r="B1304" s="6" t="s">
        <v>1321</v>
      </c>
      <c r="C1304" s="19">
        <v>2581</v>
      </c>
      <c r="D1304" s="13">
        <v>0</v>
      </c>
      <c r="E1304" s="13">
        <v>0</v>
      </c>
      <c r="F1304" s="13">
        <v>0</v>
      </c>
      <c r="G1304" s="76">
        <f t="shared" si="76"/>
        <v>0</v>
      </c>
      <c r="H1304" s="13">
        <v>354.520613003096</v>
      </c>
      <c r="I1304" s="13">
        <v>350.638826625387</v>
      </c>
      <c r="J1304" s="13">
        <v>431.01911042231694</v>
      </c>
      <c r="K1304" s="77">
        <f t="shared" si="77"/>
        <v>378.72618335026664</v>
      </c>
    </row>
    <row r="1305" spans="1:11" ht="12.75">
      <c r="A1305" s="19" t="s">
        <v>249</v>
      </c>
      <c r="B1305" s="6" t="s">
        <v>1322</v>
      </c>
      <c r="C1305" s="19">
        <v>2933</v>
      </c>
      <c r="D1305" s="13">
        <v>752.9406750767133</v>
      </c>
      <c r="E1305" s="13">
        <v>0</v>
      </c>
      <c r="F1305" s="13">
        <v>0</v>
      </c>
      <c r="G1305" s="76">
        <f t="shared" si="76"/>
        <v>752.9406750767133</v>
      </c>
      <c r="H1305" s="13">
        <v>343.22474138507863</v>
      </c>
      <c r="I1305" s="13">
        <v>388.48204632152596</v>
      </c>
      <c r="J1305" s="13">
        <v>432.01991135356286</v>
      </c>
      <c r="K1305" s="77">
        <f t="shared" si="77"/>
        <v>387.90889968672246</v>
      </c>
    </row>
    <row r="1306" spans="1:11" ht="12.75">
      <c r="A1306" s="19" t="s">
        <v>363</v>
      </c>
      <c r="B1306" s="6" t="s">
        <v>1323</v>
      </c>
      <c r="C1306" s="19">
        <v>2285</v>
      </c>
      <c r="D1306" s="13">
        <v>262.90765864332604</v>
      </c>
      <c r="E1306" s="13">
        <v>0</v>
      </c>
      <c r="F1306" s="13">
        <v>0</v>
      </c>
      <c r="G1306" s="76">
        <f t="shared" si="76"/>
        <v>262.90765864332604</v>
      </c>
      <c r="H1306" s="13">
        <v>356.9105067128627</v>
      </c>
      <c r="I1306" s="13">
        <v>369.81027734711455</v>
      </c>
      <c r="J1306" s="13">
        <v>447.0174809628009</v>
      </c>
      <c r="K1306" s="77">
        <f t="shared" si="77"/>
        <v>391.246088340926</v>
      </c>
    </row>
    <row r="1307" spans="1:11" ht="12.75">
      <c r="A1307" s="19" t="s">
        <v>293</v>
      </c>
      <c r="B1307" s="6" t="s">
        <v>1324</v>
      </c>
      <c r="C1307" s="19">
        <v>4138</v>
      </c>
      <c r="D1307" s="13">
        <v>313.88811019816336</v>
      </c>
      <c r="E1307" s="13">
        <v>0</v>
      </c>
      <c r="F1307" s="13">
        <v>0</v>
      </c>
      <c r="G1307" s="76">
        <f t="shared" si="76"/>
        <v>313.88811019816336</v>
      </c>
      <c r="H1307" s="13">
        <v>341.5974734802616</v>
      </c>
      <c r="I1307" s="13">
        <v>358.04239155470253</v>
      </c>
      <c r="J1307" s="13">
        <v>412.09179362010633</v>
      </c>
      <c r="K1307" s="77">
        <f t="shared" si="77"/>
        <v>370.5772195516902</v>
      </c>
    </row>
    <row r="1308" spans="1:11" ht="12.75">
      <c r="A1308" s="19" t="s">
        <v>412</v>
      </c>
      <c r="B1308" s="6" t="s">
        <v>1325</v>
      </c>
      <c r="C1308" s="19">
        <v>3757</v>
      </c>
      <c r="D1308" s="13">
        <v>1222.9797710939579</v>
      </c>
      <c r="E1308" s="13">
        <v>0</v>
      </c>
      <c r="F1308" s="13">
        <v>0</v>
      </c>
      <c r="G1308" s="76">
        <f t="shared" si="76"/>
        <v>1222.9797710939579</v>
      </c>
      <c r="H1308" s="13">
        <v>382.9182831812256</v>
      </c>
      <c r="I1308" s="13">
        <v>364.5832723437912</v>
      </c>
      <c r="J1308" s="13">
        <v>447.5304807026883</v>
      </c>
      <c r="K1308" s="77">
        <f t="shared" si="77"/>
        <v>398.3440120759017</v>
      </c>
    </row>
    <row r="1309" spans="1:11" ht="12.75">
      <c r="A1309" s="19" t="s">
        <v>322</v>
      </c>
      <c r="B1309" s="6" t="s">
        <v>2369</v>
      </c>
      <c r="C1309" s="19">
        <v>15235</v>
      </c>
      <c r="D1309" s="13">
        <v>520.8190351165081</v>
      </c>
      <c r="E1309" s="13">
        <v>0</v>
      </c>
      <c r="F1309" s="13">
        <v>0</v>
      </c>
      <c r="G1309" s="76">
        <f t="shared" si="76"/>
        <v>520.8190351165081</v>
      </c>
      <c r="H1309" s="13">
        <v>379.55154062618834</v>
      </c>
      <c r="I1309" s="13">
        <v>426.58608842105264</v>
      </c>
      <c r="J1309" s="13">
        <v>471.98122441745977</v>
      </c>
      <c r="K1309" s="77">
        <f t="shared" si="77"/>
        <v>426.03961782156694</v>
      </c>
    </row>
    <row r="1310" spans="1:11" ht="12.75">
      <c r="A1310" s="19" t="s">
        <v>373</v>
      </c>
      <c r="B1310" s="6" t="s">
        <v>1326</v>
      </c>
      <c r="C1310" s="19">
        <v>1569</v>
      </c>
      <c r="D1310" s="13">
        <v>259.93817718291905</v>
      </c>
      <c r="E1310" s="13">
        <v>0</v>
      </c>
      <c r="F1310" s="13">
        <v>0</v>
      </c>
      <c r="G1310" s="76">
        <f t="shared" si="76"/>
        <v>259.93817718291905</v>
      </c>
      <c r="H1310" s="13">
        <v>402.38936993137867</v>
      </c>
      <c r="I1310" s="13">
        <v>401.0338511979824</v>
      </c>
      <c r="J1310" s="13">
        <v>419.2897182919057</v>
      </c>
      <c r="K1310" s="77">
        <f t="shared" si="77"/>
        <v>407.5709798070889</v>
      </c>
    </row>
    <row r="1311" spans="1:11" ht="12.75">
      <c r="A1311" s="19" t="s">
        <v>601</v>
      </c>
      <c r="B1311" s="6" t="s">
        <v>1327</v>
      </c>
      <c r="C1311" s="19">
        <v>6293</v>
      </c>
      <c r="D1311" s="13">
        <v>1844.4570157317655</v>
      </c>
      <c r="E1311" s="13">
        <v>0</v>
      </c>
      <c r="F1311" s="13">
        <v>154.19084697282696</v>
      </c>
      <c r="G1311" s="76">
        <f t="shared" si="76"/>
        <v>1998.6478627045924</v>
      </c>
      <c r="H1311" s="13">
        <v>502.21169395465995</v>
      </c>
      <c r="I1311" s="13">
        <v>472.86732817190716</v>
      </c>
      <c r="J1311" s="13">
        <v>614.155430637216</v>
      </c>
      <c r="K1311" s="77">
        <f t="shared" si="77"/>
        <v>529.7448175879277</v>
      </c>
    </row>
    <row r="1312" spans="1:11" ht="12.75">
      <c r="A1312" s="19" t="s">
        <v>657</v>
      </c>
      <c r="B1312" s="6" t="s">
        <v>1328</v>
      </c>
      <c r="C1312" s="19">
        <v>13041</v>
      </c>
      <c r="D1312" s="13">
        <v>878.3738977072311</v>
      </c>
      <c r="E1312" s="13">
        <v>0.06448891956138333</v>
      </c>
      <c r="F1312" s="13">
        <v>2037.5742657771643</v>
      </c>
      <c r="G1312" s="76">
        <f t="shared" si="76"/>
        <v>2916.012652403957</v>
      </c>
      <c r="H1312" s="13">
        <v>437.7273653394009</v>
      </c>
      <c r="I1312" s="13">
        <v>433.4450737408689</v>
      </c>
      <c r="J1312" s="13">
        <v>436.09456414385403</v>
      </c>
      <c r="K1312" s="77">
        <f t="shared" si="77"/>
        <v>435.75566774137457</v>
      </c>
    </row>
    <row r="1313" spans="1:11" ht="12.75">
      <c r="A1313" s="19" t="s">
        <v>381</v>
      </c>
      <c r="B1313" s="6" t="s">
        <v>1329</v>
      </c>
      <c r="C1313" s="19">
        <v>3995</v>
      </c>
      <c r="D1313" s="13">
        <v>1179.19098873592</v>
      </c>
      <c r="E1313" s="13">
        <v>0</v>
      </c>
      <c r="F1313" s="13">
        <v>0</v>
      </c>
      <c r="G1313" s="76">
        <f t="shared" si="76"/>
        <v>1179.19098873592</v>
      </c>
      <c r="H1313" s="13">
        <v>387.7609764793266</v>
      </c>
      <c r="I1313" s="13">
        <v>380.14289558232934</v>
      </c>
      <c r="J1313" s="13">
        <v>425.8464673341677</v>
      </c>
      <c r="K1313" s="77">
        <f t="shared" si="77"/>
        <v>397.9167797986079</v>
      </c>
    </row>
    <row r="1314" spans="1:11" ht="12.75">
      <c r="A1314" s="19" t="s">
        <v>383</v>
      </c>
      <c r="B1314" s="6" t="s">
        <v>1330</v>
      </c>
      <c r="C1314" s="19">
        <v>4907</v>
      </c>
      <c r="D1314" s="13">
        <v>665.7625840635826</v>
      </c>
      <c r="E1314" s="13">
        <v>0</v>
      </c>
      <c r="F1314" s="13">
        <v>427.13572447523944</v>
      </c>
      <c r="G1314" s="76">
        <f t="shared" si="76"/>
        <v>1092.898308538822</v>
      </c>
      <c r="H1314" s="13">
        <v>374.4344315286624</v>
      </c>
      <c r="I1314" s="13">
        <v>382.1236980980981</v>
      </c>
      <c r="J1314" s="13">
        <v>459.24339698390054</v>
      </c>
      <c r="K1314" s="77">
        <f t="shared" si="77"/>
        <v>405.267175536887</v>
      </c>
    </row>
    <row r="1315" spans="1:11" ht="12.75">
      <c r="A1315" s="19" t="s">
        <v>667</v>
      </c>
      <c r="B1315" s="6" t="s">
        <v>1331</v>
      </c>
      <c r="C1315" s="19">
        <v>4098</v>
      </c>
      <c r="D1315" s="13">
        <v>397.57003416300637</v>
      </c>
      <c r="E1315" s="13">
        <v>0</v>
      </c>
      <c r="F1315" s="13">
        <v>0</v>
      </c>
      <c r="G1315" s="76">
        <f t="shared" si="76"/>
        <v>397.57003416300637</v>
      </c>
      <c r="H1315" s="13">
        <v>371.25452534562214</v>
      </c>
      <c r="I1315" s="13">
        <v>397.85463002944067</v>
      </c>
      <c r="J1315" s="13">
        <v>438.3655209858468</v>
      </c>
      <c r="K1315" s="77">
        <f t="shared" si="77"/>
        <v>402.49155878696985</v>
      </c>
    </row>
    <row r="1316" spans="1:11" ht="12.75">
      <c r="A1316" s="19" t="s">
        <v>35</v>
      </c>
      <c r="B1316" s="6" t="s">
        <v>1332</v>
      </c>
      <c r="C1316" s="19">
        <v>3141</v>
      </c>
      <c r="D1316" s="13">
        <v>1323.9363260108248</v>
      </c>
      <c r="E1316" s="13">
        <v>0</v>
      </c>
      <c r="F1316" s="13">
        <v>0</v>
      </c>
      <c r="G1316" s="76">
        <f t="shared" si="76"/>
        <v>1323.9363260108248</v>
      </c>
      <c r="H1316" s="13">
        <v>391.5143346887707</v>
      </c>
      <c r="I1316" s="13">
        <v>403.2449696202532</v>
      </c>
      <c r="J1316" s="13">
        <v>439.80423527539006</v>
      </c>
      <c r="K1316" s="77">
        <f t="shared" si="77"/>
        <v>411.52117986147135</v>
      </c>
    </row>
    <row r="1317" spans="1:11" ht="12.75">
      <c r="A1317" s="19" t="s">
        <v>37</v>
      </c>
      <c r="B1317" s="6" t="s">
        <v>1333</v>
      </c>
      <c r="C1317" s="19">
        <v>4950</v>
      </c>
      <c r="D1317" s="13">
        <v>534.5838383838384</v>
      </c>
      <c r="E1317" s="13">
        <v>0</v>
      </c>
      <c r="F1317" s="13">
        <v>0</v>
      </c>
      <c r="G1317" s="76">
        <f t="shared" si="76"/>
        <v>534.5838383838384</v>
      </c>
      <c r="H1317" s="13">
        <v>366.8351189672294</v>
      </c>
      <c r="I1317" s="13">
        <v>383.2327068656716</v>
      </c>
      <c r="J1317" s="13">
        <v>440.0395767676768</v>
      </c>
      <c r="K1317" s="77">
        <f t="shared" si="77"/>
        <v>396.702467533526</v>
      </c>
    </row>
    <row r="1318" spans="1:11" ht="12.75">
      <c r="A1318" s="19"/>
      <c r="B1318" s="6"/>
      <c r="C1318" s="19"/>
      <c r="D1318" s="13"/>
      <c r="E1318" s="13"/>
      <c r="F1318" s="13"/>
      <c r="G1318" s="12"/>
      <c r="H1318" s="13"/>
      <c r="I1318" s="13"/>
      <c r="J1318" s="13"/>
      <c r="K1318" s="77"/>
    </row>
    <row r="1319" spans="1:11" ht="12.75">
      <c r="A1319" s="19"/>
      <c r="B1319" s="6" t="s">
        <v>255</v>
      </c>
      <c r="C1319" s="19">
        <v>86809</v>
      </c>
      <c r="D1319" s="13">
        <v>736.692048059533</v>
      </c>
      <c r="E1319" s="13">
        <v>5.76945938785149</v>
      </c>
      <c r="F1319" s="13">
        <v>386.2036079208377</v>
      </c>
      <c r="G1319" s="12"/>
      <c r="H1319" s="13">
        <v>402.11109520082573</v>
      </c>
      <c r="I1319" s="13">
        <v>414.23292780513447</v>
      </c>
      <c r="J1319" s="13">
        <v>465.45255440104137</v>
      </c>
      <c r="K1319" s="77"/>
    </row>
    <row r="1320" spans="1:11" ht="12.75">
      <c r="A1320" s="19"/>
      <c r="B1320" s="6"/>
      <c r="C1320" s="19"/>
      <c r="D1320" s="13"/>
      <c r="E1320" s="13"/>
      <c r="F1320" s="13"/>
      <c r="G1320" s="12"/>
      <c r="H1320" s="13"/>
      <c r="I1320" s="13"/>
      <c r="J1320" s="13"/>
      <c r="K1320" s="77"/>
    </row>
    <row r="1321" spans="1:11" ht="12.75">
      <c r="A1321" s="19"/>
      <c r="B1321" s="6"/>
      <c r="C1321" s="19"/>
      <c r="D1321" s="13"/>
      <c r="E1321" s="13"/>
      <c r="F1321" s="13"/>
      <c r="G1321" s="12"/>
      <c r="H1321" s="13"/>
      <c r="I1321" s="13"/>
      <c r="J1321" s="13"/>
      <c r="K1321" s="77"/>
    </row>
    <row r="1322" spans="1:11" ht="12.75">
      <c r="A1322" s="30" t="s">
        <v>110</v>
      </c>
      <c r="B1322" s="16" t="s">
        <v>1334</v>
      </c>
      <c r="C1322" s="16"/>
      <c r="D1322" s="13"/>
      <c r="E1322" s="13"/>
      <c r="F1322" s="13"/>
      <c r="G1322" s="12"/>
      <c r="H1322" s="13"/>
      <c r="I1322" s="13"/>
      <c r="J1322" s="13"/>
      <c r="K1322" s="77"/>
    </row>
    <row r="1323" spans="1:11" ht="12.75">
      <c r="A1323" s="19"/>
      <c r="B1323" s="6"/>
      <c r="C1323" s="19"/>
      <c r="D1323" s="13"/>
      <c r="E1323" s="13"/>
      <c r="F1323" s="13"/>
      <c r="G1323" s="12"/>
      <c r="H1323" s="13"/>
      <c r="I1323" s="13"/>
      <c r="J1323" s="13"/>
      <c r="K1323" s="77"/>
    </row>
    <row r="1324" spans="1:11" ht="12.75">
      <c r="A1324" s="19" t="s">
        <v>223</v>
      </c>
      <c r="B1324" s="6" t="s">
        <v>1335</v>
      </c>
      <c r="C1324" s="19">
        <v>2092</v>
      </c>
      <c r="D1324" s="13">
        <v>396.9966539196941</v>
      </c>
      <c r="E1324" s="13">
        <v>0</v>
      </c>
      <c r="F1324" s="13">
        <v>0</v>
      </c>
      <c r="G1324" s="76">
        <f aca="true" t="shared" si="78" ref="G1324:G1352">D1324+E1324+F1324</f>
        <v>396.9966539196941</v>
      </c>
      <c r="H1324" s="13">
        <v>315.63695261845385</v>
      </c>
      <c r="I1324" s="13">
        <v>323.4974003952569</v>
      </c>
      <c r="J1324" s="13">
        <v>360.6506508604206</v>
      </c>
      <c r="K1324" s="77">
        <f aca="true" t="shared" si="79" ref="K1324:K1352">(H1324+I1324+J1324)/3</f>
        <v>333.2616679580438</v>
      </c>
    </row>
    <row r="1325" spans="1:11" ht="12.75">
      <c r="A1325" s="19" t="s">
        <v>225</v>
      </c>
      <c r="B1325" s="6" t="s">
        <v>1336</v>
      </c>
      <c r="C1325" s="19">
        <v>6946</v>
      </c>
      <c r="D1325" s="13">
        <v>1803.597178232076</v>
      </c>
      <c r="E1325" s="13">
        <v>554.2758422113446</v>
      </c>
      <c r="F1325" s="13">
        <v>0</v>
      </c>
      <c r="G1325" s="76">
        <f t="shared" si="78"/>
        <v>2357.8730204434205</v>
      </c>
      <c r="H1325" s="13">
        <v>370.46884488351515</v>
      </c>
      <c r="I1325" s="13">
        <v>348.89310240630016</v>
      </c>
      <c r="J1325" s="13">
        <v>380.6802681255399</v>
      </c>
      <c r="K1325" s="77">
        <f t="shared" si="79"/>
        <v>366.6807384717851</v>
      </c>
    </row>
    <row r="1326" spans="1:11" ht="12.75">
      <c r="A1326" s="19" t="s">
        <v>227</v>
      </c>
      <c r="B1326" s="6" t="s">
        <v>1337</v>
      </c>
      <c r="C1326" s="19">
        <v>2633</v>
      </c>
      <c r="D1326" s="13">
        <v>957.8036460311432</v>
      </c>
      <c r="E1326" s="13">
        <v>0</v>
      </c>
      <c r="F1326" s="13">
        <v>0</v>
      </c>
      <c r="G1326" s="76">
        <f t="shared" si="78"/>
        <v>957.8036460311432</v>
      </c>
      <c r="H1326" s="13">
        <v>316.193611342155</v>
      </c>
      <c r="I1326" s="13">
        <v>317.71643860711583</v>
      </c>
      <c r="J1326" s="13">
        <v>379.08597766805923</v>
      </c>
      <c r="K1326" s="77">
        <f t="shared" si="79"/>
        <v>337.66534253911004</v>
      </c>
    </row>
    <row r="1327" spans="1:11" ht="12.75">
      <c r="A1327" s="19" t="s">
        <v>229</v>
      </c>
      <c r="B1327" s="6" t="s">
        <v>1338</v>
      </c>
      <c r="C1327" s="19">
        <v>6374</v>
      </c>
      <c r="D1327" s="13">
        <v>1046.9759962347034</v>
      </c>
      <c r="E1327" s="13">
        <v>0</v>
      </c>
      <c r="F1327" s="13">
        <v>0</v>
      </c>
      <c r="G1327" s="76">
        <f t="shared" si="78"/>
        <v>1046.9759962347034</v>
      </c>
      <c r="H1327" s="13">
        <v>308.28838642789816</v>
      </c>
      <c r="I1327" s="13">
        <v>335.95503542285445</v>
      </c>
      <c r="J1327" s="13">
        <v>383.85196761844986</v>
      </c>
      <c r="K1327" s="77">
        <f t="shared" si="79"/>
        <v>342.6984631564008</v>
      </c>
    </row>
    <row r="1328" spans="1:11" ht="12.75">
      <c r="A1328" s="19" t="s">
        <v>231</v>
      </c>
      <c r="B1328" s="6" t="s">
        <v>1339</v>
      </c>
      <c r="C1328" s="19">
        <v>1998</v>
      </c>
      <c r="D1328" s="13">
        <v>1176.5295295295296</v>
      </c>
      <c r="E1328" s="13">
        <v>156.89939939939939</v>
      </c>
      <c r="F1328" s="13">
        <v>0</v>
      </c>
      <c r="G1328" s="76">
        <f t="shared" si="78"/>
        <v>1333.428928928929</v>
      </c>
      <c r="H1328" s="13">
        <v>331.9992642174132</v>
      </c>
      <c r="I1328" s="13">
        <v>363.64369313131306</v>
      </c>
      <c r="J1328" s="13">
        <v>407.29078998998995</v>
      </c>
      <c r="K1328" s="77">
        <f t="shared" si="79"/>
        <v>367.6445824462387</v>
      </c>
    </row>
    <row r="1329" spans="1:11" ht="12.75">
      <c r="A1329" s="19" t="s">
        <v>235</v>
      </c>
      <c r="B1329" s="6" t="s">
        <v>1340</v>
      </c>
      <c r="C1329" s="19">
        <v>30657</v>
      </c>
      <c r="D1329" s="13">
        <v>1052.351045438236</v>
      </c>
      <c r="E1329" s="13">
        <v>0</v>
      </c>
      <c r="F1329" s="13">
        <v>1349.509475813028</v>
      </c>
      <c r="G1329" s="76">
        <f t="shared" si="78"/>
        <v>2401.860521251264</v>
      </c>
      <c r="H1329" s="13">
        <v>386.1918296836983</v>
      </c>
      <c r="I1329" s="13">
        <v>384.82763490266643</v>
      </c>
      <c r="J1329" s="13">
        <v>420.2951385980363</v>
      </c>
      <c r="K1329" s="77">
        <f t="shared" si="79"/>
        <v>397.1048677281337</v>
      </c>
    </row>
    <row r="1330" spans="1:11" ht="12.75">
      <c r="A1330" s="19" t="s">
        <v>239</v>
      </c>
      <c r="B1330" s="6" t="s">
        <v>1341</v>
      </c>
      <c r="C1330" s="19">
        <v>4090</v>
      </c>
      <c r="D1330" s="13">
        <v>1503.9476772616138</v>
      </c>
      <c r="E1330" s="13">
        <v>0</v>
      </c>
      <c r="F1330" s="13">
        <v>0</v>
      </c>
      <c r="G1330" s="76">
        <f t="shared" si="78"/>
        <v>1503.9476772616138</v>
      </c>
      <c r="H1330" s="13">
        <v>313.12107688479716</v>
      </c>
      <c r="I1330" s="13">
        <v>346.8982790469172</v>
      </c>
      <c r="J1330" s="13">
        <v>384.9839061124694</v>
      </c>
      <c r="K1330" s="77">
        <f t="shared" si="79"/>
        <v>348.33442068139465</v>
      </c>
    </row>
    <row r="1331" spans="1:11" ht="12.75">
      <c r="A1331" s="19" t="s">
        <v>245</v>
      </c>
      <c r="B1331" s="6" t="s">
        <v>1342</v>
      </c>
      <c r="C1331" s="19">
        <v>4073</v>
      </c>
      <c r="D1331" s="13">
        <v>1430.04664866192</v>
      </c>
      <c r="E1331" s="13">
        <v>0</v>
      </c>
      <c r="F1331" s="13">
        <v>0</v>
      </c>
      <c r="G1331" s="76">
        <f t="shared" si="78"/>
        <v>1430.04664866192</v>
      </c>
      <c r="H1331" s="13">
        <v>328.78511713504105</v>
      </c>
      <c r="I1331" s="13">
        <v>333.97809920792076</v>
      </c>
      <c r="J1331" s="13">
        <v>408.1650832310336</v>
      </c>
      <c r="K1331" s="77">
        <f t="shared" si="79"/>
        <v>356.97609985799846</v>
      </c>
    </row>
    <row r="1332" spans="1:11" ht="12.75">
      <c r="A1332" s="19" t="s">
        <v>247</v>
      </c>
      <c r="B1332" s="6" t="s">
        <v>1343</v>
      </c>
      <c r="C1332" s="19">
        <v>4042</v>
      </c>
      <c r="D1332" s="13">
        <v>291.9995051954478</v>
      </c>
      <c r="E1332" s="13">
        <v>0</v>
      </c>
      <c r="F1332" s="13">
        <v>0</v>
      </c>
      <c r="G1332" s="76">
        <f t="shared" si="78"/>
        <v>291.9995051954478</v>
      </c>
      <c r="H1332" s="13">
        <v>318.589390562249</v>
      </c>
      <c r="I1332" s="13">
        <v>338.77955656916214</v>
      </c>
      <c r="J1332" s="13">
        <v>368.20198792676894</v>
      </c>
      <c r="K1332" s="77">
        <f t="shared" si="79"/>
        <v>341.8569783527267</v>
      </c>
    </row>
    <row r="1333" spans="1:11" ht="12.75">
      <c r="A1333" s="19" t="s">
        <v>249</v>
      </c>
      <c r="B1333" s="6" t="s">
        <v>821</v>
      </c>
      <c r="C1333" s="19">
        <v>3672</v>
      </c>
      <c r="D1333" s="13">
        <v>412.4626906318083</v>
      </c>
      <c r="E1333" s="13">
        <v>0</v>
      </c>
      <c r="F1333" s="13">
        <v>0</v>
      </c>
      <c r="G1333" s="76">
        <f t="shared" si="78"/>
        <v>412.4626906318083</v>
      </c>
      <c r="H1333" s="13">
        <v>308.81999782608693</v>
      </c>
      <c r="I1333" s="13">
        <v>331.6519717468079</v>
      </c>
      <c r="J1333" s="13">
        <v>375.00443485838775</v>
      </c>
      <c r="K1333" s="77">
        <f t="shared" si="79"/>
        <v>338.4921348104275</v>
      </c>
    </row>
    <row r="1334" spans="1:11" ht="12.75">
      <c r="A1334" s="19" t="s">
        <v>251</v>
      </c>
      <c r="B1334" s="6" t="s">
        <v>1344</v>
      </c>
      <c r="C1334" s="19">
        <v>5010</v>
      </c>
      <c r="D1334" s="13">
        <v>360.5071856287425</v>
      </c>
      <c r="E1334" s="13">
        <v>0</v>
      </c>
      <c r="F1334" s="13">
        <v>0</v>
      </c>
      <c r="G1334" s="76">
        <f t="shared" si="78"/>
        <v>360.5071856287425</v>
      </c>
      <c r="H1334" s="13">
        <v>313.9097236921834</v>
      </c>
      <c r="I1334" s="13">
        <v>329.96994816901406</v>
      </c>
      <c r="J1334" s="13">
        <v>361.4067781237525</v>
      </c>
      <c r="K1334" s="77">
        <f t="shared" si="79"/>
        <v>335.0954833283167</v>
      </c>
    </row>
    <row r="1335" spans="1:11" ht="12.75">
      <c r="A1335" s="19" t="s">
        <v>253</v>
      </c>
      <c r="B1335" s="6" t="s">
        <v>1345</v>
      </c>
      <c r="C1335" s="19">
        <v>1283</v>
      </c>
      <c r="D1335" s="13">
        <v>0</v>
      </c>
      <c r="E1335" s="13">
        <v>0</v>
      </c>
      <c r="F1335" s="13">
        <v>0</v>
      </c>
      <c r="G1335" s="76">
        <f t="shared" si="78"/>
        <v>0</v>
      </c>
      <c r="H1335" s="13">
        <v>305.41771996939553</v>
      </c>
      <c r="I1335" s="13">
        <v>299.3695846625767</v>
      </c>
      <c r="J1335" s="13">
        <v>384.4828258768511</v>
      </c>
      <c r="K1335" s="77">
        <f t="shared" si="79"/>
        <v>329.75671016960774</v>
      </c>
    </row>
    <row r="1336" spans="1:11" ht="12.75">
      <c r="A1336" s="19" t="s">
        <v>363</v>
      </c>
      <c r="B1336" s="6" t="s">
        <v>1346</v>
      </c>
      <c r="C1336" s="19">
        <v>1567</v>
      </c>
      <c r="D1336" s="13">
        <v>651.6011486917677</v>
      </c>
      <c r="E1336" s="13">
        <v>0</v>
      </c>
      <c r="F1336" s="13">
        <v>0</v>
      </c>
      <c r="G1336" s="76">
        <f t="shared" si="78"/>
        <v>651.6011486917677</v>
      </c>
      <c r="H1336" s="13">
        <v>309.132446984127</v>
      </c>
      <c r="I1336" s="13">
        <v>332.8686803934426</v>
      </c>
      <c r="J1336" s="13">
        <v>417.69206687938737</v>
      </c>
      <c r="K1336" s="77">
        <f t="shared" si="79"/>
        <v>353.231064752319</v>
      </c>
    </row>
    <row r="1337" spans="1:11" ht="12.75">
      <c r="A1337" s="19" t="s">
        <v>291</v>
      </c>
      <c r="B1337" s="6" t="s">
        <v>1347</v>
      </c>
      <c r="C1337" s="19">
        <v>4925</v>
      </c>
      <c r="D1337" s="13">
        <v>61.5561421319797</v>
      </c>
      <c r="E1337" s="13">
        <v>0</v>
      </c>
      <c r="F1337" s="13">
        <v>0</v>
      </c>
      <c r="G1337" s="76">
        <f t="shared" si="78"/>
        <v>61.5561421319797</v>
      </c>
      <c r="H1337" s="13">
        <v>321.5748032653061</v>
      </c>
      <c r="I1337" s="13">
        <v>319.34831043933895</v>
      </c>
      <c r="J1337" s="13">
        <v>384.8637433502538</v>
      </c>
      <c r="K1337" s="77">
        <f t="shared" si="79"/>
        <v>341.928952351633</v>
      </c>
    </row>
    <row r="1338" spans="1:11" ht="12.75">
      <c r="A1338" s="19" t="s">
        <v>315</v>
      </c>
      <c r="B1338" s="6" t="s">
        <v>1348</v>
      </c>
      <c r="C1338" s="19">
        <v>2261</v>
      </c>
      <c r="D1338" s="13">
        <v>325.891198584697</v>
      </c>
      <c r="E1338" s="13">
        <v>0</v>
      </c>
      <c r="F1338" s="13">
        <v>0</v>
      </c>
      <c r="G1338" s="76">
        <f t="shared" si="78"/>
        <v>325.891198584697</v>
      </c>
      <c r="H1338" s="13">
        <v>312.8584306601684</v>
      </c>
      <c r="I1338" s="13">
        <v>340.18291380381714</v>
      </c>
      <c r="J1338" s="13">
        <v>375.94508482972134</v>
      </c>
      <c r="K1338" s="77">
        <f t="shared" si="79"/>
        <v>342.9954764312356</v>
      </c>
    </row>
    <row r="1339" spans="1:11" ht="12.75">
      <c r="A1339" s="19" t="s">
        <v>412</v>
      </c>
      <c r="B1339" s="6" t="s">
        <v>1349</v>
      </c>
      <c r="C1339" s="19">
        <v>1482</v>
      </c>
      <c r="D1339" s="13">
        <v>521.2618083670716</v>
      </c>
      <c r="E1339" s="13">
        <v>0</v>
      </c>
      <c r="F1339" s="13">
        <v>0</v>
      </c>
      <c r="G1339" s="76">
        <f t="shared" si="78"/>
        <v>521.2618083670716</v>
      </c>
      <c r="H1339" s="13">
        <v>313.34904818481846</v>
      </c>
      <c r="I1339" s="13">
        <v>327.55940937293724</v>
      </c>
      <c r="J1339" s="13">
        <v>386.8228124156545</v>
      </c>
      <c r="K1339" s="77">
        <f t="shared" si="79"/>
        <v>342.57708999113675</v>
      </c>
    </row>
    <row r="1340" spans="1:11" ht="12.75">
      <c r="A1340" s="19" t="s">
        <v>297</v>
      </c>
      <c r="B1340" s="6" t="s">
        <v>1350</v>
      </c>
      <c r="C1340" s="19">
        <v>1378</v>
      </c>
      <c r="D1340" s="13">
        <v>0</v>
      </c>
      <c r="E1340" s="13">
        <v>0</v>
      </c>
      <c r="F1340" s="13">
        <v>0</v>
      </c>
      <c r="G1340" s="76">
        <f t="shared" si="78"/>
        <v>0</v>
      </c>
      <c r="H1340" s="13">
        <v>301.3295109489051</v>
      </c>
      <c r="I1340" s="13">
        <v>312.53403681519353</v>
      </c>
      <c r="J1340" s="13">
        <v>368.95218809869374</v>
      </c>
      <c r="K1340" s="77">
        <f t="shared" si="79"/>
        <v>327.6052452875975</v>
      </c>
    </row>
    <row r="1341" spans="1:11" ht="12.75">
      <c r="A1341" s="19" t="s">
        <v>317</v>
      </c>
      <c r="B1341" s="6" t="s">
        <v>1351</v>
      </c>
      <c r="C1341" s="19">
        <v>2957</v>
      </c>
      <c r="D1341" s="13">
        <v>471.57930334798783</v>
      </c>
      <c r="E1341" s="13">
        <v>270.5444707473791</v>
      </c>
      <c r="F1341" s="13">
        <v>0</v>
      </c>
      <c r="G1341" s="76">
        <f t="shared" si="78"/>
        <v>742.1237740953669</v>
      </c>
      <c r="H1341" s="13">
        <v>320.19716308724827</v>
      </c>
      <c r="I1341" s="13">
        <v>327.4110197555335</v>
      </c>
      <c r="J1341" s="13">
        <v>383.016869529929</v>
      </c>
      <c r="K1341" s="77">
        <f t="shared" si="79"/>
        <v>343.54168412423695</v>
      </c>
    </row>
    <row r="1342" spans="1:11" ht="12.75">
      <c r="A1342" s="19" t="s">
        <v>299</v>
      </c>
      <c r="B1342" s="6" t="s">
        <v>1352</v>
      </c>
      <c r="C1342" s="19">
        <v>1675</v>
      </c>
      <c r="D1342" s="13">
        <v>23.839402985074628</v>
      </c>
      <c r="E1342" s="13">
        <v>597.0149253731344</v>
      </c>
      <c r="F1342" s="13">
        <v>0</v>
      </c>
      <c r="G1342" s="76">
        <f t="shared" si="78"/>
        <v>620.8543283582089</v>
      </c>
      <c r="H1342" s="13">
        <v>367.1952422650321</v>
      </c>
      <c r="I1342" s="13">
        <v>332.1121665505226</v>
      </c>
      <c r="J1342" s="13">
        <v>383.78517205970144</v>
      </c>
      <c r="K1342" s="77">
        <f t="shared" si="79"/>
        <v>361.03086029175205</v>
      </c>
    </row>
    <row r="1343" spans="1:11" ht="12.75">
      <c r="A1343" s="19" t="s">
        <v>653</v>
      </c>
      <c r="B1343" s="6" t="s">
        <v>1353</v>
      </c>
      <c r="C1343" s="19">
        <v>7878</v>
      </c>
      <c r="D1343" s="13">
        <v>562.2873825844123</v>
      </c>
      <c r="E1343" s="13">
        <v>0</v>
      </c>
      <c r="F1343" s="13">
        <v>0</v>
      </c>
      <c r="G1343" s="76">
        <f t="shared" si="78"/>
        <v>562.2873825844123</v>
      </c>
      <c r="H1343" s="13">
        <v>357.1065113866397</v>
      </c>
      <c r="I1343" s="13">
        <v>318.49494495389666</v>
      </c>
      <c r="J1343" s="13">
        <v>399.0277702970297</v>
      </c>
      <c r="K1343" s="77">
        <f t="shared" si="79"/>
        <v>358.20974221252203</v>
      </c>
    </row>
    <row r="1344" spans="1:11" ht="12.75">
      <c r="A1344" s="19" t="s">
        <v>437</v>
      </c>
      <c r="B1344" s="6" t="s">
        <v>1354</v>
      </c>
      <c r="C1344" s="19">
        <v>2152</v>
      </c>
      <c r="D1344" s="13">
        <v>576.9860594795539</v>
      </c>
      <c r="E1344" s="13">
        <v>0</v>
      </c>
      <c r="F1344" s="13">
        <v>0</v>
      </c>
      <c r="G1344" s="76">
        <f t="shared" si="78"/>
        <v>576.9860594795539</v>
      </c>
      <c r="H1344" s="13">
        <v>314.40085766758494</v>
      </c>
      <c r="I1344" s="13">
        <v>359.991533029197</v>
      </c>
      <c r="J1344" s="13">
        <v>392.5449769516728</v>
      </c>
      <c r="K1344" s="77">
        <f t="shared" si="79"/>
        <v>355.64578921615157</v>
      </c>
    </row>
    <row r="1345" spans="1:11" ht="12.75">
      <c r="A1345" s="19" t="s">
        <v>601</v>
      </c>
      <c r="B1345" s="6" t="s">
        <v>1355</v>
      </c>
      <c r="C1345" s="19">
        <v>1874</v>
      </c>
      <c r="D1345" s="13">
        <v>1117.1392742796156</v>
      </c>
      <c r="E1345" s="13">
        <v>0</v>
      </c>
      <c r="F1345" s="13">
        <v>0</v>
      </c>
      <c r="G1345" s="76">
        <f t="shared" si="78"/>
        <v>1117.1392742796156</v>
      </c>
      <c r="H1345" s="13">
        <v>301.91565835929384</v>
      </c>
      <c r="I1345" s="13">
        <v>330.7446202412166</v>
      </c>
      <c r="J1345" s="13">
        <v>371.7923381003202</v>
      </c>
      <c r="K1345" s="77">
        <f t="shared" si="79"/>
        <v>334.8175389002769</v>
      </c>
    </row>
    <row r="1346" spans="1:11" ht="12.75">
      <c r="A1346" s="19" t="s">
        <v>377</v>
      </c>
      <c r="B1346" s="6" t="s">
        <v>1356</v>
      </c>
      <c r="C1346" s="19">
        <v>1474</v>
      </c>
      <c r="D1346" s="13">
        <v>442.7910447761194</v>
      </c>
      <c r="E1346" s="13">
        <v>0</v>
      </c>
      <c r="F1346" s="13">
        <v>0</v>
      </c>
      <c r="G1346" s="76">
        <f t="shared" si="78"/>
        <v>442.7910447761194</v>
      </c>
      <c r="H1346" s="13">
        <v>326.95416688918556</v>
      </c>
      <c r="I1346" s="13">
        <v>336.5838546426185</v>
      </c>
      <c r="J1346" s="13">
        <v>403.2814654002714</v>
      </c>
      <c r="K1346" s="77">
        <f t="shared" si="79"/>
        <v>355.6064956440252</v>
      </c>
    </row>
    <row r="1347" spans="1:11" ht="12.75">
      <c r="A1347" s="19" t="s">
        <v>179</v>
      </c>
      <c r="B1347" s="6" t="s">
        <v>1357</v>
      </c>
      <c r="C1347" s="19">
        <v>2450</v>
      </c>
      <c r="D1347" s="13">
        <v>388.46979591836737</v>
      </c>
      <c r="E1347" s="13">
        <v>0</v>
      </c>
      <c r="F1347" s="13">
        <v>0</v>
      </c>
      <c r="G1347" s="76">
        <f t="shared" si="78"/>
        <v>388.46979591836737</v>
      </c>
      <c r="H1347" s="13">
        <v>310.44842079610066</v>
      </c>
      <c r="I1347" s="13">
        <v>333.98734459404324</v>
      </c>
      <c r="J1347" s="13">
        <v>355.42829583673466</v>
      </c>
      <c r="K1347" s="77">
        <f t="shared" si="79"/>
        <v>333.2880204089595</v>
      </c>
    </row>
    <row r="1348" spans="1:11" ht="12.75">
      <c r="A1348" s="19" t="s">
        <v>605</v>
      </c>
      <c r="B1348" s="6" t="s">
        <v>1358</v>
      </c>
      <c r="C1348" s="19">
        <v>1228</v>
      </c>
      <c r="D1348" s="13">
        <v>889.9446254071661</v>
      </c>
      <c r="E1348" s="13">
        <v>0</v>
      </c>
      <c r="F1348" s="13">
        <v>0</v>
      </c>
      <c r="G1348" s="76">
        <f t="shared" si="78"/>
        <v>889.9446254071661</v>
      </c>
      <c r="H1348" s="13">
        <v>317.242731825525</v>
      </c>
      <c r="I1348" s="13">
        <v>337.1703206477732</v>
      </c>
      <c r="J1348" s="13">
        <v>383.91681302931596</v>
      </c>
      <c r="K1348" s="77">
        <f t="shared" si="79"/>
        <v>346.1099551675381</v>
      </c>
    </row>
    <row r="1349" spans="1:11" ht="12.75">
      <c r="A1349" s="19" t="s">
        <v>29</v>
      </c>
      <c r="B1349" s="6" t="s">
        <v>1359</v>
      </c>
      <c r="C1349" s="19">
        <v>2033</v>
      </c>
      <c r="D1349" s="13">
        <v>466.4672897196262</v>
      </c>
      <c r="E1349" s="13">
        <v>0</v>
      </c>
      <c r="F1349" s="13">
        <v>0</v>
      </c>
      <c r="G1349" s="76">
        <f t="shared" si="78"/>
        <v>466.4672897196262</v>
      </c>
      <c r="H1349" s="13">
        <v>307.34602274975276</v>
      </c>
      <c r="I1349" s="13">
        <v>337.3049463703703</v>
      </c>
      <c r="J1349" s="13">
        <v>358.36352661091985</v>
      </c>
      <c r="K1349" s="77">
        <f t="shared" si="79"/>
        <v>334.338165243681</v>
      </c>
    </row>
    <row r="1350" spans="1:11" ht="12.75">
      <c r="A1350" s="19" t="s">
        <v>33</v>
      </c>
      <c r="B1350" s="6" t="s">
        <v>1360</v>
      </c>
      <c r="C1350" s="19">
        <v>1096</v>
      </c>
      <c r="D1350" s="13">
        <v>834.0474452554745</v>
      </c>
      <c r="E1350" s="13">
        <v>0</v>
      </c>
      <c r="F1350" s="13">
        <v>0</v>
      </c>
      <c r="G1350" s="76">
        <f t="shared" si="78"/>
        <v>834.0474452554745</v>
      </c>
      <c r="H1350" s="13">
        <v>325.1519009174312</v>
      </c>
      <c r="I1350" s="13">
        <v>345.1820018214936</v>
      </c>
      <c r="J1350" s="13">
        <v>364.2842656934306</v>
      </c>
      <c r="K1350" s="77">
        <f t="shared" si="79"/>
        <v>344.8727228107851</v>
      </c>
    </row>
    <row r="1351" spans="1:11" ht="12.75">
      <c r="A1351" s="19" t="s">
        <v>37</v>
      </c>
      <c r="B1351" s="6" t="s">
        <v>1361</v>
      </c>
      <c r="C1351" s="19">
        <v>1618</v>
      </c>
      <c r="D1351" s="13">
        <v>66.14894932014833</v>
      </c>
      <c r="E1351" s="13">
        <v>0</v>
      </c>
      <c r="F1351" s="13">
        <v>0</v>
      </c>
      <c r="G1351" s="76">
        <f t="shared" si="78"/>
        <v>66.14894932014833</v>
      </c>
      <c r="H1351" s="13">
        <v>305.3452004730928</v>
      </c>
      <c r="I1351" s="13">
        <v>327.44321043056397</v>
      </c>
      <c r="J1351" s="13">
        <v>387.40540321384424</v>
      </c>
      <c r="K1351" s="77">
        <f t="shared" si="79"/>
        <v>340.0646047058337</v>
      </c>
    </row>
    <row r="1352" spans="1:11" ht="12.75">
      <c r="A1352" s="19" t="s">
        <v>39</v>
      </c>
      <c r="B1352" s="6" t="s">
        <v>1362</v>
      </c>
      <c r="C1352" s="19">
        <v>2479</v>
      </c>
      <c r="D1352" s="13">
        <v>2991.1585316659944</v>
      </c>
      <c r="E1352" s="13">
        <v>0</v>
      </c>
      <c r="F1352" s="13">
        <v>0</v>
      </c>
      <c r="G1352" s="76">
        <f t="shared" si="78"/>
        <v>2991.1585316659944</v>
      </c>
      <c r="H1352" s="13">
        <v>352.2069067830226</v>
      </c>
      <c r="I1352" s="13">
        <v>347.7373425250501</v>
      </c>
      <c r="J1352" s="13">
        <v>396.25657442517144</v>
      </c>
      <c r="K1352" s="77">
        <f t="shared" si="79"/>
        <v>365.400274577748</v>
      </c>
    </row>
    <row r="1353" spans="1:11" ht="12.75">
      <c r="A1353" s="19"/>
      <c r="B1353" s="6"/>
      <c r="C1353" s="19"/>
      <c r="D1353" s="13"/>
      <c r="E1353" s="13"/>
      <c r="F1353" s="13"/>
      <c r="G1353" s="12"/>
      <c r="H1353" s="13"/>
      <c r="I1353" s="13"/>
      <c r="J1353" s="13"/>
      <c r="K1353" s="77"/>
    </row>
    <row r="1354" spans="1:11" ht="12.75">
      <c r="A1354" s="19"/>
      <c r="B1354" s="6" t="s">
        <v>255</v>
      </c>
      <c r="C1354" s="19">
        <v>113397</v>
      </c>
      <c r="D1354" s="13">
        <v>862.0831062550155</v>
      </c>
      <c r="E1354" s="13">
        <v>52.589442401474464</v>
      </c>
      <c r="F1354" s="13">
        <v>364.8413273719763</v>
      </c>
      <c r="G1354" s="12"/>
      <c r="H1354" s="13">
        <v>341.9826964186158</v>
      </c>
      <c r="I1354" s="13">
        <v>347.36656516877713</v>
      </c>
      <c r="J1354" s="13">
        <v>392.9935250068344</v>
      </c>
      <c r="K1354" s="77"/>
    </row>
    <row r="1355" spans="1:11" ht="12.75">
      <c r="A1355" s="19"/>
      <c r="B1355" s="6"/>
      <c r="C1355" s="19"/>
      <c r="D1355" s="13"/>
      <c r="E1355" s="13"/>
      <c r="F1355" s="13"/>
      <c r="G1355" s="12"/>
      <c r="H1355" s="13"/>
      <c r="I1355" s="13"/>
      <c r="J1355" s="13"/>
      <c r="K1355" s="77"/>
    </row>
    <row r="1356" spans="1:11" ht="12.75">
      <c r="A1356" s="19"/>
      <c r="B1356" s="6"/>
      <c r="C1356" s="19"/>
      <c r="D1356" s="13"/>
      <c r="E1356" s="13"/>
      <c r="F1356" s="13"/>
      <c r="G1356" s="12"/>
      <c r="H1356" s="13"/>
      <c r="I1356" s="13"/>
      <c r="J1356" s="13"/>
      <c r="K1356" s="77"/>
    </row>
    <row r="1357" spans="1:11" ht="12.75">
      <c r="A1357" s="30" t="s">
        <v>112</v>
      </c>
      <c r="B1357" s="16" t="s">
        <v>1363</v>
      </c>
      <c r="C1357" s="16"/>
      <c r="D1357" s="13"/>
      <c r="E1357" s="13"/>
      <c r="F1357" s="13"/>
      <c r="G1357" s="12"/>
      <c r="H1357" s="13"/>
      <c r="I1357" s="13"/>
      <c r="J1357" s="13"/>
      <c r="K1357" s="77"/>
    </row>
    <row r="1358" spans="1:11" ht="12.75">
      <c r="A1358" s="19"/>
      <c r="B1358" s="6"/>
      <c r="C1358" s="19"/>
      <c r="D1358" s="13"/>
      <c r="E1358" s="13"/>
      <c r="F1358" s="13"/>
      <c r="G1358" s="12"/>
      <c r="H1358" s="13"/>
      <c r="I1358" s="13"/>
      <c r="J1358" s="13"/>
      <c r="K1358" s="77"/>
    </row>
    <row r="1359" spans="1:11" ht="12.75">
      <c r="A1359" s="19" t="s">
        <v>209</v>
      </c>
      <c r="B1359" s="6" t="s">
        <v>1364</v>
      </c>
      <c r="C1359" s="19">
        <v>3340</v>
      </c>
      <c r="D1359" s="13">
        <v>2493.130239520958</v>
      </c>
      <c r="E1359" s="13">
        <v>37.68832335329341</v>
      </c>
      <c r="F1359" s="13">
        <v>0</v>
      </c>
      <c r="G1359" s="76">
        <f aca="true" t="shared" si="80" ref="G1359:G1385">D1359+E1359+F1359</f>
        <v>2530.8185628742517</v>
      </c>
      <c r="H1359" s="13">
        <v>396.3346846511627</v>
      </c>
      <c r="I1359" s="13">
        <v>430.67173642154023</v>
      </c>
      <c r="J1359" s="13">
        <v>457.3223586826347</v>
      </c>
      <c r="K1359" s="77">
        <f aca="true" t="shared" si="81" ref="K1359:K1385">(H1359+I1359+J1359)/3</f>
        <v>428.1095932517792</v>
      </c>
    </row>
    <row r="1360" spans="1:11" ht="12.75">
      <c r="A1360" s="19" t="s">
        <v>211</v>
      </c>
      <c r="B1360" s="6" t="s">
        <v>679</v>
      </c>
      <c r="C1360" s="19">
        <v>2210</v>
      </c>
      <c r="D1360" s="13">
        <v>858.4669683257919</v>
      </c>
      <c r="E1360" s="13">
        <v>185.1660633484163</v>
      </c>
      <c r="F1360" s="13">
        <v>0</v>
      </c>
      <c r="G1360" s="76">
        <f t="shared" si="80"/>
        <v>1043.6330316742083</v>
      </c>
      <c r="H1360" s="13">
        <v>337.5850533389333</v>
      </c>
      <c r="I1360" s="13">
        <v>423.0609575116377</v>
      </c>
      <c r="J1360" s="13">
        <v>535.1985570135747</v>
      </c>
      <c r="K1360" s="77">
        <f t="shared" si="81"/>
        <v>431.9481892880485</v>
      </c>
    </row>
    <row r="1361" spans="1:11" ht="12.75">
      <c r="A1361" s="19" t="s">
        <v>279</v>
      </c>
      <c r="B1361" s="6" t="s">
        <v>1365</v>
      </c>
      <c r="C1361" s="19">
        <v>4010</v>
      </c>
      <c r="D1361" s="13">
        <v>995.3882793017457</v>
      </c>
      <c r="E1361" s="13">
        <v>53.405236907730675</v>
      </c>
      <c r="F1361" s="13">
        <v>0</v>
      </c>
      <c r="G1361" s="76">
        <f t="shared" si="80"/>
        <v>1048.7935162094764</v>
      </c>
      <c r="H1361" s="13">
        <v>333.212347201585</v>
      </c>
      <c r="I1361" s="13">
        <v>349.5260815529179</v>
      </c>
      <c r="J1361" s="13">
        <v>430.7765044887781</v>
      </c>
      <c r="K1361" s="77">
        <f t="shared" si="81"/>
        <v>371.17164441442696</v>
      </c>
    </row>
    <row r="1362" spans="1:11" ht="12.75">
      <c r="A1362" s="19" t="s">
        <v>229</v>
      </c>
      <c r="B1362" s="6" t="s">
        <v>1366</v>
      </c>
      <c r="C1362" s="19">
        <v>2857</v>
      </c>
      <c r="D1362" s="13">
        <v>908.4277213860693</v>
      </c>
      <c r="E1362" s="13">
        <v>0</v>
      </c>
      <c r="F1362" s="13">
        <v>0</v>
      </c>
      <c r="G1362" s="76">
        <f t="shared" si="80"/>
        <v>908.4277213860693</v>
      </c>
      <c r="H1362" s="13">
        <v>347.68695198329857</v>
      </c>
      <c r="I1362" s="13">
        <v>378.813639828999</v>
      </c>
      <c r="J1362" s="13">
        <v>416.8055512775639</v>
      </c>
      <c r="K1362" s="77">
        <f t="shared" si="81"/>
        <v>381.1020476966205</v>
      </c>
    </row>
    <row r="1363" spans="1:11" ht="12.75">
      <c r="A1363" s="19" t="s">
        <v>237</v>
      </c>
      <c r="B1363" s="6" t="s">
        <v>1367</v>
      </c>
      <c r="C1363" s="19">
        <v>1046</v>
      </c>
      <c r="D1363" s="13">
        <v>1874.564053537285</v>
      </c>
      <c r="E1363" s="13">
        <v>0</v>
      </c>
      <c r="F1363" s="13">
        <v>0</v>
      </c>
      <c r="G1363" s="76">
        <f t="shared" si="80"/>
        <v>1874.564053537285</v>
      </c>
      <c r="H1363" s="13">
        <v>386.5880260236579</v>
      </c>
      <c r="I1363" s="13">
        <v>375.1484319109462</v>
      </c>
      <c r="J1363" s="13">
        <v>517.2037007648183</v>
      </c>
      <c r="K1363" s="77">
        <f t="shared" si="81"/>
        <v>426.3133862331408</v>
      </c>
    </row>
    <row r="1364" spans="1:11" ht="12.75">
      <c r="A1364" s="19" t="s">
        <v>266</v>
      </c>
      <c r="B1364" s="6" t="s">
        <v>1368</v>
      </c>
      <c r="C1364" s="19">
        <v>2919</v>
      </c>
      <c r="D1364" s="13">
        <v>522.5251798561151</v>
      </c>
      <c r="E1364" s="13">
        <v>62.39157245632066</v>
      </c>
      <c r="F1364" s="13">
        <v>0</v>
      </c>
      <c r="G1364" s="76">
        <f t="shared" si="80"/>
        <v>584.9167523124357</v>
      </c>
      <c r="H1364" s="13">
        <v>339.18354603394533</v>
      </c>
      <c r="I1364" s="13">
        <v>423.706739595888</v>
      </c>
      <c r="J1364" s="13">
        <v>462.3452792052073</v>
      </c>
      <c r="K1364" s="77">
        <f t="shared" si="81"/>
        <v>408.41185494501354</v>
      </c>
    </row>
    <row r="1365" spans="1:11" ht="12.75">
      <c r="A1365" s="19" t="s">
        <v>311</v>
      </c>
      <c r="B1365" s="6" t="s">
        <v>1369</v>
      </c>
      <c r="C1365" s="19">
        <v>8625</v>
      </c>
      <c r="D1365" s="13">
        <v>475.38260869565215</v>
      </c>
      <c r="E1365" s="13">
        <v>0</v>
      </c>
      <c r="F1365" s="13">
        <v>0</v>
      </c>
      <c r="G1365" s="76">
        <f t="shared" si="80"/>
        <v>475.38260869565215</v>
      </c>
      <c r="H1365" s="13">
        <v>407.4126962870444</v>
      </c>
      <c r="I1365" s="13">
        <v>420.3928190717494</v>
      </c>
      <c r="J1365" s="13">
        <v>466.1395429565218</v>
      </c>
      <c r="K1365" s="77">
        <f t="shared" si="81"/>
        <v>431.3150194384386</v>
      </c>
    </row>
    <row r="1366" spans="1:11" ht="12.75">
      <c r="A1366" s="19" t="s">
        <v>253</v>
      </c>
      <c r="B1366" s="6" t="s">
        <v>1370</v>
      </c>
      <c r="C1366" s="19">
        <v>1022</v>
      </c>
      <c r="D1366" s="13">
        <v>0</v>
      </c>
      <c r="E1366" s="13">
        <v>0</v>
      </c>
      <c r="F1366" s="13">
        <v>0</v>
      </c>
      <c r="G1366" s="76">
        <f t="shared" si="80"/>
        <v>0</v>
      </c>
      <c r="H1366" s="13">
        <v>410.8851757961784</v>
      </c>
      <c r="I1366" s="13">
        <v>417.50283659889095</v>
      </c>
      <c r="J1366" s="13">
        <v>488.3831350293542</v>
      </c>
      <c r="K1366" s="77">
        <f t="shared" si="81"/>
        <v>438.9237158081412</v>
      </c>
    </row>
    <row r="1367" spans="1:11" ht="12.75">
      <c r="A1367" s="19" t="s">
        <v>293</v>
      </c>
      <c r="B1367" s="6" t="s">
        <v>1371</v>
      </c>
      <c r="C1367" s="19">
        <v>2512</v>
      </c>
      <c r="D1367" s="13">
        <v>310.8359872611465</v>
      </c>
      <c r="E1367" s="13">
        <v>0</v>
      </c>
      <c r="F1367" s="13">
        <v>0</v>
      </c>
      <c r="G1367" s="76">
        <f t="shared" si="80"/>
        <v>310.8359872611465</v>
      </c>
      <c r="H1367" s="13">
        <v>346.13116517412936</v>
      </c>
      <c r="I1367" s="13">
        <v>414.2994167880414</v>
      </c>
      <c r="J1367" s="13">
        <v>434.9920780254777</v>
      </c>
      <c r="K1367" s="77">
        <f t="shared" si="81"/>
        <v>398.47421999588283</v>
      </c>
    </row>
    <row r="1368" spans="1:11" ht="12.75">
      <c r="A1368" s="19" t="s">
        <v>295</v>
      </c>
      <c r="B1368" s="6" t="s">
        <v>1372</v>
      </c>
      <c r="C1368" s="19">
        <v>3260</v>
      </c>
      <c r="D1368" s="13">
        <v>855.5395705521472</v>
      </c>
      <c r="E1368" s="13">
        <v>0</v>
      </c>
      <c r="F1368" s="13">
        <v>0</v>
      </c>
      <c r="G1368" s="76">
        <f t="shared" si="80"/>
        <v>855.5395705521472</v>
      </c>
      <c r="H1368" s="13">
        <v>381.83135971049455</v>
      </c>
      <c r="I1368" s="13">
        <v>371.1505327465858</v>
      </c>
      <c r="J1368" s="13">
        <v>450.9158717791411</v>
      </c>
      <c r="K1368" s="77">
        <f t="shared" si="81"/>
        <v>401.29925474540715</v>
      </c>
    </row>
    <row r="1369" spans="1:11" ht="12.75">
      <c r="A1369" s="19" t="s">
        <v>297</v>
      </c>
      <c r="B1369" s="6" t="s">
        <v>1373</v>
      </c>
      <c r="C1369" s="19">
        <v>1244</v>
      </c>
      <c r="D1369" s="13">
        <v>720.8432475884244</v>
      </c>
      <c r="E1369" s="13">
        <v>0</v>
      </c>
      <c r="F1369" s="13">
        <v>0</v>
      </c>
      <c r="G1369" s="76">
        <f t="shared" si="80"/>
        <v>720.8432475884244</v>
      </c>
      <c r="H1369" s="13">
        <v>351.73655117739406</v>
      </c>
      <c r="I1369" s="13">
        <v>374.9437073131955</v>
      </c>
      <c r="J1369" s="13">
        <v>457.82200080385854</v>
      </c>
      <c r="K1369" s="77">
        <f t="shared" si="81"/>
        <v>394.8340864314827</v>
      </c>
    </row>
    <row r="1370" spans="1:11" ht="12.75">
      <c r="A1370" s="19" t="s">
        <v>317</v>
      </c>
      <c r="B1370" s="6" t="s">
        <v>1374</v>
      </c>
      <c r="C1370" s="19">
        <v>1061</v>
      </c>
      <c r="D1370" s="13">
        <v>582.0065975494816</v>
      </c>
      <c r="E1370" s="13">
        <v>41.00471253534401</v>
      </c>
      <c r="F1370" s="13">
        <v>0</v>
      </c>
      <c r="G1370" s="76">
        <f t="shared" si="80"/>
        <v>623.0113100848256</v>
      </c>
      <c r="H1370" s="13">
        <v>552.8307444241317</v>
      </c>
      <c r="I1370" s="13">
        <v>453.14671598513013</v>
      </c>
      <c r="J1370" s="13">
        <v>599.4816418473139</v>
      </c>
      <c r="K1370" s="77">
        <f t="shared" si="81"/>
        <v>535.1530340855252</v>
      </c>
    </row>
    <row r="1371" spans="1:11" ht="12.75">
      <c r="A1371" s="19" t="s">
        <v>653</v>
      </c>
      <c r="B1371" s="6" t="s">
        <v>1375</v>
      </c>
      <c r="C1371" s="19">
        <v>10334</v>
      </c>
      <c r="D1371" s="13">
        <v>815.3572672730792</v>
      </c>
      <c r="E1371" s="13">
        <v>0</v>
      </c>
      <c r="F1371" s="13">
        <v>123.76814399071027</v>
      </c>
      <c r="G1371" s="76">
        <f t="shared" si="80"/>
        <v>939.1254112637895</v>
      </c>
      <c r="H1371" s="13">
        <v>377.80526298587387</v>
      </c>
      <c r="I1371" s="13">
        <v>422.6085477960404</v>
      </c>
      <c r="J1371" s="13">
        <v>461.73007838203984</v>
      </c>
      <c r="K1371" s="77">
        <f t="shared" si="81"/>
        <v>420.71462972131803</v>
      </c>
    </row>
    <row r="1372" spans="1:11" ht="12.75">
      <c r="A1372" s="19" t="s">
        <v>437</v>
      </c>
      <c r="B1372" s="6" t="s">
        <v>1376</v>
      </c>
      <c r="C1372" s="19">
        <v>7756</v>
      </c>
      <c r="D1372" s="13">
        <v>785.5803249097473</v>
      </c>
      <c r="E1372" s="13">
        <v>232.07839092315626</v>
      </c>
      <c r="F1372" s="13">
        <v>204.6401495616297</v>
      </c>
      <c r="G1372" s="76">
        <f t="shared" si="80"/>
        <v>1222.2988653945333</v>
      </c>
      <c r="H1372" s="13">
        <v>413.3133333416149</v>
      </c>
      <c r="I1372" s="13">
        <v>436.70256227552426</v>
      </c>
      <c r="J1372" s="13">
        <v>433.2943353532749</v>
      </c>
      <c r="K1372" s="77">
        <f t="shared" si="81"/>
        <v>427.770076990138</v>
      </c>
    </row>
    <row r="1373" spans="1:11" ht="12.75">
      <c r="A1373" s="19" t="s">
        <v>601</v>
      </c>
      <c r="B1373" s="6" t="s">
        <v>1377</v>
      </c>
      <c r="C1373" s="19">
        <v>5436</v>
      </c>
      <c r="D1373" s="13">
        <v>693.4650478292863</v>
      </c>
      <c r="E1373" s="13">
        <v>0</v>
      </c>
      <c r="F1373" s="13">
        <v>0</v>
      </c>
      <c r="G1373" s="76">
        <f t="shared" si="80"/>
        <v>693.4650478292863</v>
      </c>
      <c r="H1373" s="13">
        <v>343.21400839084635</v>
      </c>
      <c r="I1373" s="13">
        <v>357.1623870979532</v>
      </c>
      <c r="J1373" s="13">
        <v>482.7812012509199</v>
      </c>
      <c r="K1373" s="77">
        <f t="shared" si="81"/>
        <v>394.38586557990646</v>
      </c>
    </row>
    <row r="1374" spans="1:11" ht="12.75">
      <c r="A1374" s="19" t="s">
        <v>179</v>
      </c>
      <c r="B1374" s="6" t="s">
        <v>1378</v>
      </c>
      <c r="C1374" s="19">
        <v>2365</v>
      </c>
      <c r="D1374" s="13">
        <v>901.9137420718816</v>
      </c>
      <c r="E1374" s="13">
        <v>0</v>
      </c>
      <c r="F1374" s="13">
        <v>0</v>
      </c>
      <c r="G1374" s="76">
        <f t="shared" si="80"/>
        <v>901.9137420718816</v>
      </c>
      <c r="H1374" s="13">
        <v>334.8620154527163</v>
      </c>
      <c r="I1374" s="13">
        <v>377.4183568788501</v>
      </c>
      <c r="J1374" s="13">
        <v>452.2004820295984</v>
      </c>
      <c r="K1374" s="77">
        <f t="shared" si="81"/>
        <v>388.16028478705493</v>
      </c>
    </row>
    <row r="1375" spans="1:11" ht="12.75">
      <c r="A1375" s="19" t="s">
        <v>180</v>
      </c>
      <c r="B1375" s="6" t="s">
        <v>1379</v>
      </c>
      <c r="C1375" s="19">
        <v>9393</v>
      </c>
      <c r="D1375" s="13">
        <v>991.1509634834451</v>
      </c>
      <c r="E1375" s="13">
        <v>0</v>
      </c>
      <c r="F1375" s="13">
        <v>314.69871180666456</v>
      </c>
      <c r="G1375" s="76">
        <f t="shared" si="80"/>
        <v>1305.8496752901096</v>
      </c>
      <c r="H1375" s="13">
        <v>422.9650424416136</v>
      </c>
      <c r="I1375" s="13">
        <v>379.7318002765663</v>
      </c>
      <c r="J1375" s="13">
        <v>460.41885223038435</v>
      </c>
      <c r="K1375" s="77">
        <f t="shared" si="81"/>
        <v>421.0385649828547</v>
      </c>
    </row>
    <row r="1376" spans="1:11" ht="12.75">
      <c r="A1376" s="19" t="s">
        <v>381</v>
      </c>
      <c r="B1376" s="6" t="s">
        <v>1380</v>
      </c>
      <c r="C1376" s="19">
        <v>2013</v>
      </c>
      <c r="D1376" s="13">
        <v>1575.482861400894</v>
      </c>
      <c r="E1376" s="13">
        <v>178.62195727769497</v>
      </c>
      <c r="F1376" s="13">
        <v>0</v>
      </c>
      <c r="G1376" s="76">
        <f t="shared" si="80"/>
        <v>1754.104818678589</v>
      </c>
      <c r="H1376" s="13">
        <v>452.7490011016525</v>
      </c>
      <c r="I1376" s="13">
        <v>445.15923169121385</v>
      </c>
      <c r="J1376" s="13">
        <v>416.13250471932434</v>
      </c>
      <c r="K1376" s="77">
        <f t="shared" si="81"/>
        <v>438.0135791707302</v>
      </c>
    </row>
    <row r="1377" spans="1:11" ht="12.75">
      <c r="A1377" s="19" t="s">
        <v>605</v>
      </c>
      <c r="B1377" s="6" t="s">
        <v>2370</v>
      </c>
      <c r="C1377" s="19">
        <v>7179</v>
      </c>
      <c r="D1377" s="13">
        <v>880.0636578910712</v>
      </c>
      <c r="E1377" s="13">
        <v>5.648418999860705</v>
      </c>
      <c r="F1377" s="13">
        <v>400.92450201977994</v>
      </c>
      <c r="G1377" s="76">
        <f t="shared" si="80"/>
        <v>1286.636578910712</v>
      </c>
      <c r="H1377" s="13">
        <v>411.7422171286719</v>
      </c>
      <c r="I1377" s="13">
        <v>383.6178922407745</v>
      </c>
      <c r="J1377" s="13">
        <v>434.1453639782699</v>
      </c>
      <c r="K1377" s="77">
        <f t="shared" si="81"/>
        <v>409.83515778257214</v>
      </c>
    </row>
    <row r="1378" spans="1:11" ht="12.75">
      <c r="A1378" s="19" t="s">
        <v>665</v>
      </c>
      <c r="B1378" s="6" t="s">
        <v>2371</v>
      </c>
      <c r="C1378" s="19">
        <v>4631</v>
      </c>
      <c r="D1378" s="13">
        <v>1698.9851004102786</v>
      </c>
      <c r="E1378" s="13">
        <v>0</v>
      </c>
      <c r="F1378" s="13">
        <v>0</v>
      </c>
      <c r="G1378" s="76">
        <f t="shared" si="80"/>
        <v>1698.9851004102786</v>
      </c>
      <c r="H1378" s="13">
        <v>398.1600972293265</v>
      </c>
      <c r="I1378" s="13">
        <v>447.3063978021978</v>
      </c>
      <c r="J1378" s="13">
        <v>470.8004692291082</v>
      </c>
      <c r="K1378" s="77">
        <f t="shared" si="81"/>
        <v>438.75565475354415</v>
      </c>
    </row>
    <row r="1379" spans="1:11" ht="12.75">
      <c r="A1379" s="19" t="s">
        <v>29</v>
      </c>
      <c r="B1379" s="6" t="s">
        <v>1381</v>
      </c>
      <c r="C1379" s="19">
        <v>4398</v>
      </c>
      <c r="D1379" s="13">
        <v>1152.0402455661665</v>
      </c>
      <c r="E1379" s="13">
        <v>113.68804001819008</v>
      </c>
      <c r="F1379" s="13">
        <v>0</v>
      </c>
      <c r="G1379" s="76">
        <f t="shared" si="80"/>
        <v>1265.7282855843566</v>
      </c>
      <c r="H1379" s="13">
        <v>363.5555202885482</v>
      </c>
      <c r="I1379" s="13">
        <v>381.54339303057554</v>
      </c>
      <c r="J1379" s="13">
        <v>430.7880675306958</v>
      </c>
      <c r="K1379" s="77">
        <f t="shared" si="81"/>
        <v>391.96232694993984</v>
      </c>
    </row>
    <row r="1380" spans="1:11" ht="12.75">
      <c r="A1380" s="19" t="s">
        <v>35</v>
      </c>
      <c r="B1380" s="6" t="s">
        <v>1382</v>
      </c>
      <c r="C1380" s="19">
        <v>1672</v>
      </c>
      <c r="D1380" s="13">
        <v>700.366028708134</v>
      </c>
      <c r="E1380" s="13">
        <v>58.81459330143541</v>
      </c>
      <c r="F1380" s="13">
        <v>0</v>
      </c>
      <c r="G1380" s="76">
        <f t="shared" si="80"/>
        <v>759.1806220095693</v>
      </c>
      <c r="H1380" s="13">
        <v>367.4385248346362</v>
      </c>
      <c r="I1380" s="13">
        <v>488.91782278015916</v>
      </c>
      <c r="J1380" s="13">
        <v>404.8678259569378</v>
      </c>
      <c r="K1380" s="77">
        <f t="shared" si="81"/>
        <v>420.4080578572444</v>
      </c>
    </row>
    <row r="1381" spans="1:11" ht="12.75">
      <c r="A1381" s="19" t="s">
        <v>37</v>
      </c>
      <c r="B1381" s="6" t="s">
        <v>1383</v>
      </c>
      <c r="C1381" s="19">
        <v>2367</v>
      </c>
      <c r="D1381" s="13">
        <v>1157.003379805661</v>
      </c>
      <c r="E1381" s="13">
        <v>273.17025771018166</v>
      </c>
      <c r="F1381" s="13">
        <v>0</v>
      </c>
      <c r="G1381" s="76">
        <f t="shared" si="80"/>
        <v>1430.1736375158428</v>
      </c>
      <c r="H1381" s="13">
        <v>399.7823896277708</v>
      </c>
      <c r="I1381" s="13">
        <v>396.14172421410365</v>
      </c>
      <c r="J1381" s="13">
        <v>490.74850992817915</v>
      </c>
      <c r="K1381" s="77">
        <f t="shared" si="81"/>
        <v>428.89087459001786</v>
      </c>
    </row>
    <row r="1382" spans="1:11" ht="12.75">
      <c r="A1382" s="19" t="s">
        <v>49</v>
      </c>
      <c r="B1382" s="6" t="s">
        <v>1384</v>
      </c>
      <c r="C1382" s="19">
        <v>1060</v>
      </c>
      <c r="D1382" s="13">
        <v>0</v>
      </c>
      <c r="E1382" s="13">
        <v>0</v>
      </c>
      <c r="F1382" s="13">
        <v>0</v>
      </c>
      <c r="G1382" s="76">
        <f t="shared" si="80"/>
        <v>0</v>
      </c>
      <c r="H1382" s="13">
        <v>658.5722110817942</v>
      </c>
      <c r="I1382" s="13">
        <v>580.7738485385297</v>
      </c>
      <c r="J1382" s="13">
        <v>1566.048924528302</v>
      </c>
      <c r="K1382" s="77">
        <f t="shared" si="81"/>
        <v>935.1316613828753</v>
      </c>
    </row>
    <row r="1383" spans="1:11" ht="12.75">
      <c r="A1383" s="19" t="s">
        <v>51</v>
      </c>
      <c r="B1383" s="6" t="s">
        <v>1385</v>
      </c>
      <c r="C1383" s="19">
        <v>1459</v>
      </c>
      <c r="D1383" s="13">
        <v>968.0829335161069</v>
      </c>
      <c r="E1383" s="13">
        <v>0</v>
      </c>
      <c r="F1383" s="13">
        <v>0</v>
      </c>
      <c r="G1383" s="76">
        <f t="shared" si="80"/>
        <v>968.0829335161069</v>
      </c>
      <c r="H1383" s="13">
        <v>341.53110183968465</v>
      </c>
      <c r="I1383" s="13">
        <v>372.72742363150866</v>
      </c>
      <c r="J1383" s="13">
        <v>430.2437203564085</v>
      </c>
      <c r="K1383" s="77">
        <f t="shared" si="81"/>
        <v>381.50074860920057</v>
      </c>
    </row>
    <row r="1384" spans="1:11" ht="12.75">
      <c r="A1384" s="19" t="s">
        <v>55</v>
      </c>
      <c r="B1384" s="6" t="s">
        <v>1386</v>
      </c>
      <c r="C1384" s="19">
        <v>1198</v>
      </c>
      <c r="D1384" s="13">
        <v>1464.6894824707847</v>
      </c>
      <c r="E1384" s="13">
        <v>0</v>
      </c>
      <c r="F1384" s="13">
        <v>0</v>
      </c>
      <c r="G1384" s="76">
        <f t="shared" si="80"/>
        <v>1464.6894824707847</v>
      </c>
      <c r="H1384" s="13">
        <v>356.85153462184877</v>
      </c>
      <c r="I1384" s="13">
        <v>393.3099654008439</v>
      </c>
      <c r="J1384" s="13">
        <v>432.273296327212</v>
      </c>
      <c r="K1384" s="77">
        <f t="shared" si="81"/>
        <v>394.1449321166349</v>
      </c>
    </row>
    <row r="1385" spans="1:11" ht="12.75">
      <c r="A1385" s="19" t="s">
        <v>65</v>
      </c>
      <c r="B1385" s="6" t="s">
        <v>2372</v>
      </c>
      <c r="C1385" s="19">
        <v>2082</v>
      </c>
      <c r="D1385" s="13">
        <v>1855.416906820365</v>
      </c>
      <c r="E1385" s="13">
        <v>31.540826128722383</v>
      </c>
      <c r="F1385" s="13">
        <v>0</v>
      </c>
      <c r="G1385" s="76">
        <f t="shared" si="80"/>
        <v>1886.9577329490874</v>
      </c>
      <c r="H1385" s="13">
        <v>373.8002255077941</v>
      </c>
      <c r="I1385" s="13">
        <v>393.5032618911175</v>
      </c>
      <c r="J1385" s="13">
        <v>459.362911623439</v>
      </c>
      <c r="K1385" s="77">
        <f t="shared" si="81"/>
        <v>408.88879967411685</v>
      </c>
    </row>
    <row r="1386" spans="1:11" ht="12.75">
      <c r="A1386" s="19"/>
      <c r="B1386" s="6"/>
      <c r="C1386" s="19"/>
      <c r="D1386" s="13"/>
      <c r="E1386" s="13"/>
      <c r="F1386" s="13"/>
      <c r="G1386" s="12"/>
      <c r="H1386" s="13"/>
      <c r="I1386" s="13"/>
      <c r="J1386" s="13"/>
      <c r="K1386" s="77"/>
    </row>
    <row r="1387" spans="1:11" ht="12.75">
      <c r="A1387" s="19"/>
      <c r="B1387" s="6" t="s">
        <v>255</v>
      </c>
      <c r="C1387" s="19">
        <v>97449</v>
      </c>
      <c r="D1387" s="13">
        <v>950.0023602089298</v>
      </c>
      <c r="E1387" s="13">
        <v>46.03016962718961</v>
      </c>
      <c r="F1387" s="13">
        <v>89.28168580488256</v>
      </c>
      <c r="G1387" s="12"/>
      <c r="H1387" s="13">
        <v>388.78290319847406</v>
      </c>
      <c r="I1387" s="13">
        <v>405.5027567603192</v>
      </c>
      <c r="J1387" s="13">
        <v>467.8081880060339</v>
      </c>
      <c r="K1387" s="77"/>
    </row>
    <row r="1388" spans="1:11" ht="12.75">
      <c r="A1388" s="19"/>
      <c r="B1388" s="6"/>
      <c r="C1388" s="19"/>
      <c r="D1388" s="13"/>
      <c r="E1388" s="13"/>
      <c r="F1388" s="13"/>
      <c r="G1388" s="12"/>
      <c r="H1388" s="13"/>
      <c r="I1388" s="13"/>
      <c r="J1388" s="13"/>
      <c r="K1388" s="77"/>
    </row>
    <row r="1389" spans="1:11" ht="12.75">
      <c r="A1389" s="19"/>
      <c r="B1389" s="6"/>
      <c r="C1389" s="19"/>
      <c r="D1389" s="13"/>
      <c r="E1389" s="13"/>
      <c r="F1389" s="13"/>
      <c r="G1389" s="12"/>
      <c r="H1389" s="13"/>
      <c r="I1389" s="13"/>
      <c r="J1389" s="13"/>
      <c r="K1389" s="77"/>
    </row>
    <row r="1390" spans="1:11" ht="12.75">
      <c r="A1390" s="30" t="s">
        <v>114</v>
      </c>
      <c r="B1390" s="16" t="s">
        <v>1387</v>
      </c>
      <c r="C1390" s="16"/>
      <c r="D1390" s="13"/>
      <c r="E1390" s="13"/>
      <c r="F1390" s="13"/>
      <c r="G1390" s="12"/>
      <c r="H1390" s="13"/>
      <c r="I1390" s="13"/>
      <c r="J1390" s="13"/>
      <c r="K1390" s="77"/>
    </row>
    <row r="1391" spans="1:11" ht="12.75">
      <c r="A1391" s="19"/>
      <c r="B1391" s="6"/>
      <c r="C1391" s="19"/>
      <c r="D1391" s="13"/>
      <c r="E1391" s="13"/>
      <c r="F1391" s="13"/>
      <c r="G1391" s="12"/>
      <c r="H1391" s="13"/>
      <c r="I1391" s="13"/>
      <c r="J1391" s="13"/>
      <c r="K1391" s="77"/>
    </row>
    <row r="1392" spans="1:11" ht="12.75">
      <c r="A1392" s="19" t="s">
        <v>297</v>
      </c>
      <c r="B1392" s="6" t="s">
        <v>1388</v>
      </c>
      <c r="C1392" s="19">
        <v>16928</v>
      </c>
      <c r="D1392" s="13">
        <v>1356.6440808128546</v>
      </c>
      <c r="E1392" s="13">
        <v>269.84877126654067</v>
      </c>
      <c r="F1392" s="13">
        <v>1012.6959475425331</v>
      </c>
      <c r="G1392" s="76">
        <f aca="true" t="shared" si="82" ref="G1392:G1409">D1392+E1392+F1392</f>
        <v>2639.1887996219284</v>
      </c>
      <c r="H1392" s="13">
        <v>451.3599757365685</v>
      </c>
      <c r="I1392" s="13">
        <v>453.41110042085575</v>
      </c>
      <c r="J1392" s="13">
        <v>478.3964834593573</v>
      </c>
      <c r="K1392" s="77">
        <f aca="true" t="shared" si="83" ref="K1392:K1409">(H1392+I1392+J1392)/3</f>
        <v>461.05585320559385</v>
      </c>
    </row>
    <row r="1393" spans="1:11" ht="12.75">
      <c r="A1393" s="19" t="s">
        <v>317</v>
      </c>
      <c r="B1393" s="6" t="s">
        <v>1389</v>
      </c>
      <c r="C1393" s="19">
        <v>7805</v>
      </c>
      <c r="D1393" s="13">
        <v>1664.3911595131326</v>
      </c>
      <c r="E1393" s="13">
        <v>0</v>
      </c>
      <c r="F1393" s="13">
        <v>0</v>
      </c>
      <c r="G1393" s="76">
        <f t="shared" si="82"/>
        <v>1664.3911595131326</v>
      </c>
      <c r="H1393" s="13">
        <v>391.07246830628804</v>
      </c>
      <c r="I1393" s="13">
        <v>405.45551915539255</v>
      </c>
      <c r="J1393" s="13">
        <v>416.46470877642537</v>
      </c>
      <c r="K1393" s="77">
        <f t="shared" si="83"/>
        <v>404.3308987460353</v>
      </c>
    </row>
    <row r="1394" spans="1:11" ht="12.75">
      <c r="A1394" s="19" t="s">
        <v>623</v>
      </c>
      <c r="B1394" s="6" t="s">
        <v>1390</v>
      </c>
      <c r="C1394" s="19">
        <v>3472</v>
      </c>
      <c r="D1394" s="13">
        <v>3139.7209101382487</v>
      </c>
      <c r="E1394" s="13">
        <v>0</v>
      </c>
      <c r="F1394" s="13">
        <v>0</v>
      </c>
      <c r="G1394" s="76">
        <f t="shared" si="82"/>
        <v>3139.7209101382487</v>
      </c>
      <c r="H1394" s="13">
        <v>385.72285100286535</v>
      </c>
      <c r="I1394" s="13">
        <v>437.71476730824475</v>
      </c>
      <c r="J1394" s="13">
        <v>455.8418444700461</v>
      </c>
      <c r="K1394" s="77">
        <f t="shared" si="83"/>
        <v>426.4264875937188</v>
      </c>
    </row>
    <row r="1395" spans="1:11" ht="12.75">
      <c r="A1395" s="19" t="s">
        <v>653</v>
      </c>
      <c r="B1395" s="6" t="s">
        <v>1391</v>
      </c>
      <c r="C1395" s="19">
        <v>2913</v>
      </c>
      <c r="D1395" s="13">
        <v>1354.8695502917953</v>
      </c>
      <c r="E1395" s="13">
        <v>0</v>
      </c>
      <c r="F1395" s="13">
        <v>0</v>
      </c>
      <c r="G1395" s="76">
        <f t="shared" si="82"/>
        <v>1354.8695502917953</v>
      </c>
      <c r="H1395" s="13">
        <v>384.19231358885014</v>
      </c>
      <c r="I1395" s="13">
        <v>381.0129494634822</v>
      </c>
      <c r="J1395" s="13">
        <v>402.3859018194302</v>
      </c>
      <c r="K1395" s="77">
        <f t="shared" si="83"/>
        <v>389.19705495725424</v>
      </c>
    </row>
    <row r="1396" spans="1:11" ht="12.75">
      <c r="A1396" s="19" t="s">
        <v>657</v>
      </c>
      <c r="B1396" s="6" t="s">
        <v>1392</v>
      </c>
      <c r="C1396" s="19">
        <v>1780</v>
      </c>
      <c r="D1396" s="13">
        <v>2567.3691011235956</v>
      </c>
      <c r="E1396" s="13">
        <v>674.1573033707865</v>
      </c>
      <c r="F1396" s="13">
        <v>0</v>
      </c>
      <c r="G1396" s="76">
        <f t="shared" si="82"/>
        <v>3241.526404494382</v>
      </c>
      <c r="H1396" s="13">
        <v>407.1528098060345</v>
      </c>
      <c r="I1396" s="13">
        <v>446.48797687224675</v>
      </c>
      <c r="J1396" s="13">
        <v>490.28689550561796</v>
      </c>
      <c r="K1396" s="77">
        <f t="shared" si="83"/>
        <v>447.9758940612998</v>
      </c>
    </row>
    <row r="1397" spans="1:11" ht="12.75">
      <c r="A1397" s="19" t="s">
        <v>379</v>
      </c>
      <c r="B1397" s="6" t="s">
        <v>1393</v>
      </c>
      <c r="C1397" s="19">
        <v>3983</v>
      </c>
      <c r="D1397" s="13">
        <v>1481.0409239266885</v>
      </c>
      <c r="E1397" s="13">
        <v>0</v>
      </c>
      <c r="F1397" s="13">
        <v>0</v>
      </c>
      <c r="G1397" s="76">
        <f t="shared" si="82"/>
        <v>1481.0409239266885</v>
      </c>
      <c r="H1397" s="13">
        <v>388.15757605256755</v>
      </c>
      <c r="I1397" s="13">
        <v>368.00367676021665</v>
      </c>
      <c r="J1397" s="13">
        <v>428.9587647501883</v>
      </c>
      <c r="K1397" s="77">
        <f t="shared" si="83"/>
        <v>395.04000585432414</v>
      </c>
    </row>
    <row r="1398" spans="1:11" ht="12.75">
      <c r="A1398" s="19" t="s">
        <v>383</v>
      </c>
      <c r="B1398" s="6" t="s">
        <v>1066</v>
      </c>
      <c r="C1398" s="19">
        <v>742</v>
      </c>
      <c r="D1398" s="13">
        <v>263.70080862533695</v>
      </c>
      <c r="E1398" s="13">
        <v>0</v>
      </c>
      <c r="F1398" s="13">
        <v>0</v>
      </c>
      <c r="G1398" s="76">
        <f t="shared" si="82"/>
        <v>263.70080862533695</v>
      </c>
      <c r="H1398" s="13">
        <v>400.2523910081744</v>
      </c>
      <c r="I1398" s="13">
        <v>442.3176813793104</v>
      </c>
      <c r="J1398" s="13">
        <v>455.0741886792453</v>
      </c>
      <c r="K1398" s="77">
        <f t="shared" si="83"/>
        <v>432.54808702224335</v>
      </c>
    </row>
    <row r="1399" spans="1:11" ht="12.75">
      <c r="A1399" s="19" t="s">
        <v>29</v>
      </c>
      <c r="B1399" s="6" t="s">
        <v>1394</v>
      </c>
      <c r="C1399" s="19">
        <v>1105</v>
      </c>
      <c r="D1399" s="13">
        <v>760.6334841628959</v>
      </c>
      <c r="E1399" s="13">
        <v>0</v>
      </c>
      <c r="F1399" s="13">
        <v>0</v>
      </c>
      <c r="G1399" s="76">
        <f t="shared" si="82"/>
        <v>760.6334841628959</v>
      </c>
      <c r="H1399" s="13">
        <v>365.7231010928962</v>
      </c>
      <c r="I1399" s="13">
        <v>394.2121330316742</v>
      </c>
      <c r="J1399" s="13">
        <v>419.85849049773753</v>
      </c>
      <c r="K1399" s="77">
        <f t="shared" si="83"/>
        <v>393.2645748741026</v>
      </c>
    </row>
    <row r="1400" spans="1:11" ht="12.75">
      <c r="A1400" s="19" t="s">
        <v>37</v>
      </c>
      <c r="B1400" s="6" t="s">
        <v>1395</v>
      </c>
      <c r="C1400" s="19">
        <v>3229</v>
      </c>
      <c r="D1400" s="13">
        <v>656.2347475998761</v>
      </c>
      <c r="E1400" s="13">
        <v>0</v>
      </c>
      <c r="F1400" s="13">
        <v>0</v>
      </c>
      <c r="G1400" s="76">
        <f t="shared" si="82"/>
        <v>656.2347475998761</v>
      </c>
      <c r="H1400" s="13">
        <v>1336.6816891891892</v>
      </c>
      <c r="I1400" s="13">
        <v>936.6886511768256</v>
      </c>
      <c r="J1400" s="13">
        <v>986.7692319603593</v>
      </c>
      <c r="K1400" s="77">
        <f t="shared" si="83"/>
        <v>1086.713190775458</v>
      </c>
    </row>
    <row r="1401" spans="1:11" ht="12.75">
      <c r="A1401" s="19" t="s">
        <v>41</v>
      </c>
      <c r="B1401" s="6" t="s">
        <v>1396</v>
      </c>
      <c r="C1401" s="19">
        <v>3541</v>
      </c>
      <c r="D1401" s="13">
        <v>1714.50014120305</v>
      </c>
      <c r="E1401" s="13">
        <v>0</v>
      </c>
      <c r="F1401" s="13">
        <v>0</v>
      </c>
      <c r="G1401" s="76">
        <f t="shared" si="82"/>
        <v>1714.50014120305</v>
      </c>
      <c r="H1401" s="13">
        <v>354.9887548910006</v>
      </c>
      <c r="I1401" s="13">
        <v>429.0753853288364</v>
      </c>
      <c r="J1401" s="13">
        <v>429.1822214063824</v>
      </c>
      <c r="K1401" s="77">
        <f t="shared" si="83"/>
        <v>404.41545387540646</v>
      </c>
    </row>
    <row r="1402" spans="1:11" ht="12.75">
      <c r="A1402" s="19" t="s">
        <v>43</v>
      </c>
      <c r="B1402" s="6" t="s">
        <v>1397</v>
      </c>
      <c r="C1402" s="19">
        <v>5092</v>
      </c>
      <c r="D1402" s="13">
        <v>625.6117439120188</v>
      </c>
      <c r="E1402" s="13">
        <v>28.304006284367635</v>
      </c>
      <c r="F1402" s="13">
        <v>0</v>
      </c>
      <c r="G1402" s="76">
        <f t="shared" si="82"/>
        <v>653.9157501963865</v>
      </c>
      <c r="H1402" s="13">
        <v>376.3861778563015</v>
      </c>
      <c r="I1402" s="13">
        <v>388.48451119033473</v>
      </c>
      <c r="J1402" s="13">
        <v>425.24752238805974</v>
      </c>
      <c r="K1402" s="77">
        <f t="shared" si="83"/>
        <v>396.706070478232</v>
      </c>
    </row>
    <row r="1403" spans="1:11" ht="12.75">
      <c r="A1403" s="19" t="s">
        <v>45</v>
      </c>
      <c r="B1403" s="6" t="s">
        <v>1398</v>
      </c>
      <c r="C1403" s="19">
        <v>2208</v>
      </c>
      <c r="D1403" s="13">
        <v>2197.891757246377</v>
      </c>
      <c r="E1403" s="13">
        <v>0</v>
      </c>
      <c r="F1403" s="13">
        <v>0</v>
      </c>
      <c r="G1403" s="76">
        <f t="shared" si="82"/>
        <v>2197.891757246377</v>
      </c>
      <c r="H1403" s="13">
        <v>652.5773073516386</v>
      </c>
      <c r="I1403" s="13">
        <v>748.7379367201426</v>
      </c>
      <c r="J1403" s="13">
        <v>835.3956974637682</v>
      </c>
      <c r="K1403" s="77">
        <f t="shared" si="83"/>
        <v>745.5703138451831</v>
      </c>
    </row>
    <row r="1404" spans="1:11" ht="12.75">
      <c r="A1404" s="19" t="s">
        <v>47</v>
      </c>
      <c r="B1404" s="6" t="s">
        <v>1399</v>
      </c>
      <c r="C1404" s="19">
        <v>2058</v>
      </c>
      <c r="D1404" s="13">
        <v>1259.6433430515062</v>
      </c>
      <c r="E1404" s="13">
        <v>0</v>
      </c>
      <c r="F1404" s="13">
        <v>0</v>
      </c>
      <c r="G1404" s="76">
        <f t="shared" si="82"/>
        <v>1259.6433430515062</v>
      </c>
      <c r="H1404" s="13">
        <v>403.7800785468827</v>
      </c>
      <c r="I1404" s="13">
        <v>410.5549765</v>
      </c>
      <c r="J1404" s="13">
        <v>450.1068007774538</v>
      </c>
      <c r="K1404" s="77">
        <f t="shared" si="83"/>
        <v>421.48061860811214</v>
      </c>
    </row>
    <row r="1405" spans="1:11" ht="12.75">
      <c r="A1405" s="19" t="s">
        <v>51</v>
      </c>
      <c r="B1405" s="6" t="s">
        <v>1400</v>
      </c>
      <c r="C1405" s="19">
        <v>548</v>
      </c>
      <c r="D1405" s="13">
        <v>808.7007299270073</v>
      </c>
      <c r="E1405" s="13">
        <v>0</v>
      </c>
      <c r="F1405" s="13">
        <v>261.9616788321168</v>
      </c>
      <c r="G1405" s="76">
        <f t="shared" si="82"/>
        <v>1070.662408759124</v>
      </c>
      <c r="H1405" s="13">
        <v>400.2544833948339</v>
      </c>
      <c r="I1405" s="13">
        <v>456.7445037735849</v>
      </c>
      <c r="J1405" s="13">
        <v>451.97778467153285</v>
      </c>
      <c r="K1405" s="77">
        <f t="shared" si="83"/>
        <v>436.3255906133172</v>
      </c>
    </row>
    <row r="1406" spans="1:11" ht="12.75">
      <c r="A1406" s="19" t="s">
        <v>53</v>
      </c>
      <c r="B1406" s="6" t="s">
        <v>1401</v>
      </c>
      <c r="C1406" s="19">
        <v>3771</v>
      </c>
      <c r="D1406" s="13">
        <v>1591.8456642800318</v>
      </c>
      <c r="E1406" s="13">
        <v>0</v>
      </c>
      <c r="F1406" s="13">
        <v>0</v>
      </c>
      <c r="G1406" s="76">
        <f t="shared" si="82"/>
        <v>1591.8456642800318</v>
      </c>
      <c r="H1406" s="13">
        <v>385.4919075369075</v>
      </c>
      <c r="I1406" s="13">
        <v>388.087891635981</v>
      </c>
      <c r="J1406" s="13">
        <v>449.7135884380801</v>
      </c>
      <c r="K1406" s="77">
        <f t="shared" si="83"/>
        <v>407.76446253698947</v>
      </c>
    </row>
    <row r="1407" spans="1:11" ht="12.75">
      <c r="A1407" s="19" t="s">
        <v>55</v>
      </c>
      <c r="B1407" s="6" t="s">
        <v>1402</v>
      </c>
      <c r="C1407" s="19">
        <v>2853</v>
      </c>
      <c r="D1407" s="13">
        <v>2402.1903259726605</v>
      </c>
      <c r="E1407" s="13">
        <v>0</v>
      </c>
      <c r="F1407" s="13">
        <v>0</v>
      </c>
      <c r="G1407" s="76">
        <f t="shared" si="82"/>
        <v>2402.1903259726605</v>
      </c>
      <c r="H1407" s="13">
        <v>374.9000052465897</v>
      </c>
      <c r="I1407" s="13">
        <v>440.44368794076166</v>
      </c>
      <c r="J1407" s="13">
        <v>469.6309744128987</v>
      </c>
      <c r="K1407" s="77">
        <f t="shared" si="83"/>
        <v>428.32488920008336</v>
      </c>
    </row>
    <row r="1408" spans="1:11" ht="12.75">
      <c r="A1408" s="19" t="s">
        <v>57</v>
      </c>
      <c r="B1408" s="6" t="s">
        <v>1403</v>
      </c>
      <c r="C1408" s="19">
        <v>2953</v>
      </c>
      <c r="D1408" s="13">
        <v>2606.0281070098204</v>
      </c>
      <c r="E1408" s="13">
        <v>0</v>
      </c>
      <c r="F1408" s="13">
        <v>0</v>
      </c>
      <c r="G1408" s="76">
        <f t="shared" si="82"/>
        <v>2606.0281070098204</v>
      </c>
      <c r="H1408" s="13">
        <v>360.2379519679787</v>
      </c>
      <c r="I1408" s="13">
        <v>384.14386294927783</v>
      </c>
      <c r="J1408" s="13">
        <v>452.0002776837115</v>
      </c>
      <c r="K1408" s="77">
        <f t="shared" si="83"/>
        <v>398.7940308669893</v>
      </c>
    </row>
    <row r="1409" spans="1:11" ht="12.75">
      <c r="A1409" s="19" t="s">
        <v>65</v>
      </c>
      <c r="B1409" s="6" t="s">
        <v>1404</v>
      </c>
      <c r="C1409" s="19">
        <v>3813</v>
      </c>
      <c r="D1409" s="13">
        <v>1179.4723314975085</v>
      </c>
      <c r="E1409" s="13">
        <v>52.45213742460005</v>
      </c>
      <c r="F1409" s="13">
        <v>0</v>
      </c>
      <c r="G1409" s="76">
        <f t="shared" si="82"/>
        <v>1231.9244689221086</v>
      </c>
      <c r="H1409" s="13">
        <v>369.33273955147814</v>
      </c>
      <c r="I1409" s="13">
        <v>382.49297657054586</v>
      </c>
      <c r="J1409" s="13">
        <v>433.03038867033837</v>
      </c>
      <c r="K1409" s="77">
        <f t="shared" si="83"/>
        <v>394.9520349307875</v>
      </c>
    </row>
    <row r="1410" spans="1:11" ht="12.75">
      <c r="A1410" s="19"/>
      <c r="B1410" s="6"/>
      <c r="C1410" s="19"/>
      <c r="D1410" s="13"/>
      <c r="E1410" s="13"/>
      <c r="F1410" s="13"/>
      <c r="G1410" s="12"/>
      <c r="H1410" s="13"/>
      <c r="I1410" s="13"/>
      <c r="J1410" s="13"/>
      <c r="K1410" s="77"/>
    </row>
    <row r="1411" spans="1:11" ht="12.75">
      <c r="A1411" s="19"/>
      <c r="B1411" s="6" t="s">
        <v>255</v>
      </c>
      <c r="C1411" s="19">
        <v>68794</v>
      </c>
      <c r="D1411" s="13">
        <v>1549.8748146640696</v>
      </c>
      <c r="E1411" s="13">
        <v>88.84675989185104</v>
      </c>
      <c r="F1411" s="13">
        <v>251.27877431171322</v>
      </c>
      <c r="G1411" s="12"/>
      <c r="H1411" s="13">
        <v>452.9703408700384</v>
      </c>
      <c r="I1411" s="13">
        <v>452.3016466105731</v>
      </c>
      <c r="J1411" s="13">
        <v>485.479205453964</v>
      </c>
      <c r="K1411" s="77"/>
    </row>
    <row r="1412" spans="1:11" ht="12.75">
      <c r="A1412" s="19"/>
      <c r="B1412" s="6"/>
      <c r="C1412" s="19"/>
      <c r="D1412" s="13"/>
      <c r="E1412" s="13"/>
      <c r="F1412" s="13"/>
      <c r="G1412" s="12"/>
      <c r="H1412" s="13"/>
      <c r="I1412" s="13"/>
      <c r="J1412" s="13"/>
      <c r="K1412" s="77"/>
    </row>
    <row r="1413" spans="1:11" ht="12.75">
      <c r="A1413" s="19"/>
      <c r="B1413" s="6"/>
      <c r="C1413" s="19"/>
      <c r="D1413" s="13"/>
      <c r="E1413" s="13"/>
      <c r="F1413" s="13"/>
      <c r="G1413" s="12"/>
      <c r="H1413" s="13"/>
      <c r="I1413" s="13"/>
      <c r="J1413" s="13"/>
      <c r="K1413" s="77"/>
    </row>
    <row r="1414" spans="1:11" ht="12.75">
      <c r="A1414" s="30" t="s">
        <v>116</v>
      </c>
      <c r="B1414" s="16" t="s">
        <v>1405</v>
      </c>
      <c r="C1414" s="16"/>
      <c r="D1414" s="13"/>
      <c r="E1414" s="13"/>
      <c r="F1414" s="13"/>
      <c r="G1414" s="12"/>
      <c r="H1414" s="13"/>
      <c r="I1414" s="13"/>
      <c r="J1414" s="13"/>
      <c r="K1414" s="77"/>
    </row>
    <row r="1415" spans="1:11" ht="12.75">
      <c r="A1415" s="19"/>
      <c r="B1415" s="6"/>
      <c r="C1415" s="19"/>
      <c r="D1415" s="13"/>
      <c r="E1415" s="13"/>
      <c r="F1415" s="13"/>
      <c r="G1415" s="12"/>
      <c r="H1415" s="13"/>
      <c r="I1415" s="13"/>
      <c r="J1415" s="13"/>
      <c r="K1415" s="77"/>
    </row>
    <row r="1416" spans="1:11" ht="12.75">
      <c r="A1416" s="19" t="s">
        <v>219</v>
      </c>
      <c r="B1416" s="6" t="s">
        <v>1406</v>
      </c>
      <c r="C1416" s="19">
        <v>923</v>
      </c>
      <c r="D1416" s="13">
        <v>1212.0996749729145</v>
      </c>
      <c r="E1416" s="13">
        <v>0</v>
      </c>
      <c r="F1416" s="13">
        <v>0</v>
      </c>
      <c r="G1416" s="76">
        <f aca="true" t="shared" si="84" ref="G1416:G1437">D1416+E1416+F1416</f>
        <v>1212.0996749729145</v>
      </c>
      <c r="H1416" s="13">
        <v>445.11519957805905</v>
      </c>
      <c r="I1416" s="13">
        <v>469.1361928648648</v>
      </c>
      <c r="J1416" s="13">
        <v>519.2113070422535</v>
      </c>
      <c r="K1416" s="77">
        <f aca="true" t="shared" si="85" ref="K1416:K1437">(H1416+I1416+J1416)/3</f>
        <v>477.82089982839244</v>
      </c>
    </row>
    <row r="1417" spans="1:11" ht="12.75">
      <c r="A1417" s="19" t="s">
        <v>221</v>
      </c>
      <c r="B1417" s="6" t="s">
        <v>1407</v>
      </c>
      <c r="C1417" s="19">
        <v>517</v>
      </c>
      <c r="D1417" s="13">
        <v>576.6402321083173</v>
      </c>
      <c r="E1417" s="13">
        <v>0</v>
      </c>
      <c r="F1417" s="13">
        <v>0</v>
      </c>
      <c r="G1417" s="76">
        <f t="shared" si="84"/>
        <v>576.6402321083173</v>
      </c>
      <c r="H1417" s="13">
        <v>363.43650867924526</v>
      </c>
      <c r="I1417" s="13">
        <v>401.0287881679389</v>
      </c>
      <c r="J1417" s="13">
        <v>435.0156344294004</v>
      </c>
      <c r="K1417" s="77">
        <f t="shared" si="85"/>
        <v>399.8269770921949</v>
      </c>
    </row>
    <row r="1418" spans="1:11" ht="12.75">
      <c r="A1418" s="19" t="s">
        <v>223</v>
      </c>
      <c r="B1418" s="6" t="s">
        <v>1408</v>
      </c>
      <c r="C1418" s="19">
        <v>998</v>
      </c>
      <c r="D1418" s="13">
        <v>1528.6072144288578</v>
      </c>
      <c r="E1418" s="13">
        <v>114.31162324649299</v>
      </c>
      <c r="F1418" s="13">
        <v>0</v>
      </c>
      <c r="G1418" s="76">
        <f t="shared" si="84"/>
        <v>1642.9188376753507</v>
      </c>
      <c r="H1418" s="13">
        <v>337.76373705882355</v>
      </c>
      <c r="I1418" s="13">
        <v>388.4847668311944</v>
      </c>
      <c r="J1418" s="13">
        <v>428.1026965931864</v>
      </c>
      <c r="K1418" s="77">
        <f t="shared" si="85"/>
        <v>384.7837334944015</v>
      </c>
    </row>
    <row r="1419" spans="1:11" ht="12.75">
      <c r="A1419" s="19" t="s">
        <v>225</v>
      </c>
      <c r="B1419" s="6" t="s">
        <v>1409</v>
      </c>
      <c r="C1419" s="19">
        <v>3459</v>
      </c>
      <c r="D1419" s="13">
        <v>1456.2084417461695</v>
      </c>
      <c r="E1419" s="13">
        <v>0</v>
      </c>
      <c r="F1419" s="13">
        <v>0</v>
      </c>
      <c r="G1419" s="76">
        <f t="shared" si="84"/>
        <v>1456.2084417461695</v>
      </c>
      <c r="H1419" s="13">
        <v>350.2447580515759</v>
      </c>
      <c r="I1419" s="13">
        <v>358.70930639023004</v>
      </c>
      <c r="J1419" s="13">
        <v>438.5163860075166</v>
      </c>
      <c r="K1419" s="77">
        <f t="shared" si="85"/>
        <v>382.49015014977414</v>
      </c>
    </row>
    <row r="1420" spans="1:11" ht="12.75">
      <c r="A1420" s="19" t="s">
        <v>231</v>
      </c>
      <c r="B1420" s="6" t="s">
        <v>1410</v>
      </c>
      <c r="C1420" s="19">
        <v>2518</v>
      </c>
      <c r="D1420" s="13">
        <v>218.022239872915</v>
      </c>
      <c r="E1420" s="13">
        <v>0</v>
      </c>
      <c r="F1420" s="13">
        <v>0</v>
      </c>
      <c r="G1420" s="76">
        <f t="shared" si="84"/>
        <v>218.022239872915</v>
      </c>
      <c r="H1420" s="13">
        <v>861.5851537539936</v>
      </c>
      <c r="I1420" s="13">
        <v>551.4385679806919</v>
      </c>
      <c r="J1420" s="13">
        <v>639.2697263701351</v>
      </c>
      <c r="K1420" s="77">
        <f t="shared" si="85"/>
        <v>684.0978160349401</v>
      </c>
    </row>
    <row r="1421" spans="1:11" ht="12.75">
      <c r="A1421" s="19" t="s">
        <v>237</v>
      </c>
      <c r="B1421" s="6" t="s">
        <v>1411</v>
      </c>
      <c r="C1421" s="19">
        <v>1581</v>
      </c>
      <c r="D1421" s="13">
        <v>1223.0569259962049</v>
      </c>
      <c r="E1421" s="13">
        <v>0</v>
      </c>
      <c r="F1421" s="13">
        <v>0</v>
      </c>
      <c r="G1421" s="76">
        <f t="shared" si="84"/>
        <v>1223.0569259962049</v>
      </c>
      <c r="H1421" s="13">
        <v>349.4314687268232</v>
      </c>
      <c r="I1421" s="13">
        <v>388.2243887920299</v>
      </c>
      <c r="J1421" s="13">
        <v>427.84273345983553</v>
      </c>
      <c r="K1421" s="77">
        <f t="shared" si="85"/>
        <v>388.4995303262295</v>
      </c>
    </row>
    <row r="1422" spans="1:11" ht="12.75">
      <c r="A1422" s="19" t="s">
        <v>266</v>
      </c>
      <c r="B1422" s="6" t="s">
        <v>1412</v>
      </c>
      <c r="C1422" s="19">
        <v>26285</v>
      </c>
      <c r="D1422" s="13">
        <v>990.8909263838691</v>
      </c>
      <c r="E1422" s="13">
        <v>0</v>
      </c>
      <c r="F1422" s="13">
        <v>1846.1896899372266</v>
      </c>
      <c r="G1422" s="76">
        <f t="shared" si="84"/>
        <v>2837.0806163210955</v>
      </c>
      <c r="H1422" s="13">
        <v>445.09439983559395</v>
      </c>
      <c r="I1422" s="13">
        <v>461.2748983071296</v>
      </c>
      <c r="J1422" s="13">
        <v>490.85687029104054</v>
      </c>
      <c r="K1422" s="77">
        <f t="shared" si="85"/>
        <v>465.74205614458805</v>
      </c>
    </row>
    <row r="1423" spans="1:11" ht="12.75">
      <c r="A1423" s="19" t="s">
        <v>239</v>
      </c>
      <c r="B1423" s="6" t="s">
        <v>1413</v>
      </c>
      <c r="C1423" s="19">
        <v>1035</v>
      </c>
      <c r="D1423" s="13">
        <v>1606.391304347826</v>
      </c>
      <c r="E1423" s="13">
        <v>0</v>
      </c>
      <c r="F1423" s="13">
        <v>0</v>
      </c>
      <c r="G1423" s="76">
        <f t="shared" si="84"/>
        <v>1606.391304347826</v>
      </c>
      <c r="H1423" s="13">
        <v>382.32235472061654</v>
      </c>
      <c r="I1423" s="13">
        <v>375.69483087248324</v>
      </c>
      <c r="J1423" s="13">
        <v>440.9307735265701</v>
      </c>
      <c r="K1423" s="77">
        <f t="shared" si="85"/>
        <v>399.6493197065567</v>
      </c>
    </row>
    <row r="1424" spans="1:11" ht="12.75">
      <c r="A1424" s="19" t="s">
        <v>251</v>
      </c>
      <c r="B1424" s="6" t="s">
        <v>1414</v>
      </c>
      <c r="C1424" s="19">
        <v>983</v>
      </c>
      <c r="D1424" s="13">
        <v>968.3865717192268</v>
      </c>
      <c r="E1424" s="13">
        <v>201.72431332655137</v>
      </c>
      <c r="F1424" s="13">
        <v>0</v>
      </c>
      <c r="G1424" s="76">
        <f t="shared" si="84"/>
        <v>1170.110885045778</v>
      </c>
      <c r="H1424" s="13">
        <v>333.61312855680654</v>
      </c>
      <c r="I1424" s="13">
        <v>376.05472681388017</v>
      </c>
      <c r="J1424" s="13">
        <v>421.70910579857576</v>
      </c>
      <c r="K1424" s="77">
        <f t="shared" si="85"/>
        <v>377.1256537230875</v>
      </c>
    </row>
    <row r="1425" spans="1:11" ht="12.75">
      <c r="A1425" s="19" t="s">
        <v>311</v>
      </c>
      <c r="B1425" s="6" t="s">
        <v>2373</v>
      </c>
      <c r="C1425" s="19">
        <v>6515</v>
      </c>
      <c r="D1425" s="13">
        <v>222.0752110514198</v>
      </c>
      <c r="E1425" s="13">
        <v>0</v>
      </c>
      <c r="F1425" s="13">
        <v>0</v>
      </c>
      <c r="G1425" s="76">
        <f t="shared" si="84"/>
        <v>222.0752110514198</v>
      </c>
      <c r="H1425" s="13">
        <v>441.1643842323652</v>
      </c>
      <c r="I1425" s="13">
        <v>375.12209938080497</v>
      </c>
      <c r="J1425" s="13">
        <v>376.8264272601689</v>
      </c>
      <c r="K1425" s="77">
        <f t="shared" si="85"/>
        <v>397.7043036244463</v>
      </c>
    </row>
    <row r="1426" spans="1:11" ht="12.75">
      <c r="A1426" s="19" t="s">
        <v>363</v>
      </c>
      <c r="B1426" s="6" t="s">
        <v>1415</v>
      </c>
      <c r="C1426" s="19">
        <v>3256</v>
      </c>
      <c r="D1426" s="13">
        <v>1028.2536855036856</v>
      </c>
      <c r="E1426" s="13">
        <v>153.56265356265357</v>
      </c>
      <c r="F1426" s="13">
        <v>0</v>
      </c>
      <c r="G1426" s="76">
        <f t="shared" si="84"/>
        <v>1181.8163390663392</v>
      </c>
      <c r="H1426" s="13">
        <v>374.0258777676121</v>
      </c>
      <c r="I1426" s="13">
        <v>406.4804784059315</v>
      </c>
      <c r="J1426" s="13">
        <v>433.21924170761673</v>
      </c>
      <c r="K1426" s="77">
        <f t="shared" si="85"/>
        <v>404.57519929372006</v>
      </c>
    </row>
    <row r="1427" spans="1:11" ht="12.75">
      <c r="A1427" s="19" t="s">
        <v>345</v>
      </c>
      <c r="B1427" s="6" t="s">
        <v>1416</v>
      </c>
      <c r="C1427" s="19">
        <v>1408</v>
      </c>
      <c r="D1427" s="13">
        <v>977.6747159090909</v>
      </c>
      <c r="E1427" s="13">
        <v>0</v>
      </c>
      <c r="F1427" s="13">
        <v>0</v>
      </c>
      <c r="G1427" s="76">
        <f t="shared" si="84"/>
        <v>977.6747159090909</v>
      </c>
      <c r="H1427" s="13">
        <v>452.33397636731934</v>
      </c>
      <c r="I1427" s="13">
        <v>420.18674452149787</v>
      </c>
      <c r="J1427" s="13">
        <v>487.0527417613637</v>
      </c>
      <c r="K1427" s="77">
        <f t="shared" si="85"/>
        <v>453.19115421672694</v>
      </c>
    </row>
    <row r="1428" spans="1:11" ht="12.75">
      <c r="A1428" s="19" t="s">
        <v>295</v>
      </c>
      <c r="B1428" s="6" t="s">
        <v>1417</v>
      </c>
      <c r="C1428" s="19">
        <v>3834</v>
      </c>
      <c r="D1428" s="13">
        <v>582.236567553469</v>
      </c>
      <c r="E1428" s="13">
        <v>0</v>
      </c>
      <c r="F1428" s="13">
        <v>0</v>
      </c>
      <c r="G1428" s="76">
        <f t="shared" si="84"/>
        <v>582.236567553469</v>
      </c>
      <c r="H1428" s="13">
        <v>354.2660167346939</v>
      </c>
      <c r="I1428" s="13">
        <v>352.47753526370224</v>
      </c>
      <c r="J1428" s="13">
        <v>435.0883781950965</v>
      </c>
      <c r="K1428" s="77">
        <f t="shared" si="85"/>
        <v>380.61064339783087</v>
      </c>
    </row>
    <row r="1429" spans="1:11" ht="12.75">
      <c r="A1429" s="19" t="s">
        <v>315</v>
      </c>
      <c r="B1429" s="6" t="s">
        <v>1418</v>
      </c>
      <c r="C1429" s="19">
        <v>3011</v>
      </c>
      <c r="D1429" s="13">
        <v>0.8628362670209233</v>
      </c>
      <c r="E1429" s="13">
        <v>0</v>
      </c>
      <c r="F1429" s="13">
        <v>16.78512122218532</v>
      </c>
      <c r="G1429" s="76">
        <f t="shared" si="84"/>
        <v>17.647957489206245</v>
      </c>
      <c r="H1429" s="13">
        <v>352.93910298895383</v>
      </c>
      <c r="I1429" s="13">
        <v>365.7704704288939</v>
      </c>
      <c r="J1429" s="13">
        <v>418.86718093656594</v>
      </c>
      <c r="K1429" s="77">
        <f t="shared" si="85"/>
        <v>379.19225145147124</v>
      </c>
    </row>
    <row r="1430" spans="1:11" ht="12.75">
      <c r="A1430" s="19" t="s">
        <v>368</v>
      </c>
      <c r="B1430" s="6" t="s">
        <v>1419</v>
      </c>
      <c r="C1430" s="19">
        <v>1847</v>
      </c>
      <c r="D1430" s="13">
        <v>584.6935571196535</v>
      </c>
      <c r="E1430" s="13">
        <v>0</v>
      </c>
      <c r="F1430" s="13">
        <v>0</v>
      </c>
      <c r="G1430" s="76">
        <f t="shared" si="84"/>
        <v>584.6935571196535</v>
      </c>
      <c r="H1430" s="13">
        <v>392.3164834202294</v>
      </c>
      <c r="I1430" s="13">
        <v>459.59917343331546</v>
      </c>
      <c r="J1430" s="13">
        <v>520.1642698429887</v>
      </c>
      <c r="K1430" s="77">
        <f t="shared" si="85"/>
        <v>457.3599755655112</v>
      </c>
    </row>
    <row r="1431" spans="1:11" ht="12.75">
      <c r="A1431" s="19" t="s">
        <v>322</v>
      </c>
      <c r="B1431" s="6" t="s">
        <v>1420</v>
      </c>
      <c r="C1431" s="19">
        <v>1008</v>
      </c>
      <c r="D1431" s="13">
        <v>1215.4732142857142</v>
      </c>
      <c r="E1431" s="13">
        <v>0</v>
      </c>
      <c r="F1431" s="13">
        <v>0</v>
      </c>
      <c r="G1431" s="76">
        <f t="shared" si="84"/>
        <v>1215.4732142857142</v>
      </c>
      <c r="H1431" s="13">
        <v>334.48112023575635</v>
      </c>
      <c r="I1431" s="13">
        <v>373.31660040241445</v>
      </c>
      <c r="J1431" s="13">
        <v>436.6053345238096</v>
      </c>
      <c r="K1431" s="77">
        <f t="shared" si="85"/>
        <v>381.4676850539934</v>
      </c>
    </row>
    <row r="1432" spans="1:11" ht="12.75">
      <c r="A1432" s="19" t="s">
        <v>437</v>
      </c>
      <c r="B1432" s="6" t="s">
        <v>1421</v>
      </c>
      <c r="C1432" s="19">
        <v>3239</v>
      </c>
      <c r="D1432" s="13">
        <v>988.9002778635381</v>
      </c>
      <c r="E1432" s="13">
        <v>0</v>
      </c>
      <c r="F1432" s="13">
        <v>927.6014201914171</v>
      </c>
      <c r="G1432" s="76">
        <f t="shared" si="84"/>
        <v>1916.5016980549553</v>
      </c>
      <c r="H1432" s="13">
        <v>359.2185118881119</v>
      </c>
      <c r="I1432" s="13">
        <v>391.2246865536039</v>
      </c>
      <c r="J1432" s="13">
        <v>443.69459351651744</v>
      </c>
      <c r="K1432" s="77">
        <f t="shared" si="85"/>
        <v>398.0459306527444</v>
      </c>
    </row>
    <row r="1433" spans="1:11" ht="12.75">
      <c r="A1433" s="19" t="s">
        <v>439</v>
      </c>
      <c r="B1433" s="6" t="s">
        <v>1422</v>
      </c>
      <c r="C1433" s="19">
        <v>4220</v>
      </c>
      <c r="D1433" s="13">
        <v>1006.0236966824644</v>
      </c>
      <c r="E1433" s="13">
        <v>156.871327014218</v>
      </c>
      <c r="F1433" s="13">
        <v>932.3563981042654</v>
      </c>
      <c r="G1433" s="76">
        <f t="shared" si="84"/>
        <v>2095.251421800948</v>
      </c>
      <c r="H1433" s="13">
        <v>354.5491975080757</v>
      </c>
      <c r="I1433" s="13">
        <v>376.15083196625267</v>
      </c>
      <c r="J1433" s="13">
        <v>420.44352004739335</v>
      </c>
      <c r="K1433" s="77">
        <f t="shared" si="85"/>
        <v>383.7145165072406</v>
      </c>
    </row>
    <row r="1434" spans="1:11" ht="12.75">
      <c r="A1434" s="19" t="s">
        <v>601</v>
      </c>
      <c r="B1434" s="6" t="s">
        <v>1423</v>
      </c>
      <c r="C1434" s="19">
        <v>1608</v>
      </c>
      <c r="D1434" s="13">
        <v>810.0348258706467</v>
      </c>
      <c r="E1434" s="13">
        <v>0</v>
      </c>
      <c r="F1434" s="13">
        <v>0</v>
      </c>
      <c r="G1434" s="76">
        <f t="shared" si="84"/>
        <v>810.0348258706467</v>
      </c>
      <c r="H1434" s="13">
        <v>342.34052467850586</v>
      </c>
      <c r="I1434" s="13">
        <v>381.57815367510807</v>
      </c>
      <c r="J1434" s="13">
        <v>415.3227791044776</v>
      </c>
      <c r="K1434" s="77">
        <f t="shared" si="85"/>
        <v>379.74715248603053</v>
      </c>
    </row>
    <row r="1435" spans="1:11" ht="12.75">
      <c r="A1435" s="19" t="s">
        <v>657</v>
      </c>
      <c r="B1435" s="6" t="s">
        <v>1424</v>
      </c>
      <c r="C1435" s="19">
        <v>1857</v>
      </c>
      <c r="D1435" s="13">
        <v>730.7695207323641</v>
      </c>
      <c r="E1435" s="13">
        <v>78.42380183091007</v>
      </c>
      <c r="F1435" s="13">
        <v>0</v>
      </c>
      <c r="G1435" s="76">
        <f t="shared" si="84"/>
        <v>809.1933225632741</v>
      </c>
      <c r="H1435" s="13">
        <v>376.4490040130152</v>
      </c>
      <c r="I1435" s="13">
        <v>356.00492862574686</v>
      </c>
      <c r="J1435" s="13">
        <v>425.4204633279483</v>
      </c>
      <c r="K1435" s="77">
        <f t="shared" si="85"/>
        <v>385.95813198890346</v>
      </c>
    </row>
    <row r="1436" spans="1:11" ht="12.75">
      <c r="A1436" s="19" t="s">
        <v>181</v>
      </c>
      <c r="B1436" s="6" t="s">
        <v>1425</v>
      </c>
      <c r="C1436" s="19">
        <v>1826</v>
      </c>
      <c r="D1436" s="13">
        <v>1248.3055859802848</v>
      </c>
      <c r="E1436" s="13">
        <v>0</v>
      </c>
      <c r="F1436" s="13">
        <v>0</v>
      </c>
      <c r="G1436" s="76">
        <f t="shared" si="84"/>
        <v>1248.3055859802848</v>
      </c>
      <c r="H1436" s="13">
        <v>377.75174997394475</v>
      </c>
      <c r="I1436" s="13">
        <v>393.9944657634184</v>
      </c>
      <c r="J1436" s="13">
        <v>470.90470449069005</v>
      </c>
      <c r="K1436" s="77">
        <f t="shared" si="85"/>
        <v>414.21697340935106</v>
      </c>
    </row>
    <row r="1437" spans="1:11" ht="12.75">
      <c r="A1437" s="19" t="s">
        <v>379</v>
      </c>
      <c r="B1437" s="6" t="s">
        <v>1426</v>
      </c>
      <c r="C1437" s="19">
        <v>1128</v>
      </c>
      <c r="D1437" s="13">
        <v>120.56737588652483</v>
      </c>
      <c r="E1437" s="13">
        <v>0</v>
      </c>
      <c r="F1437" s="13">
        <v>0</v>
      </c>
      <c r="G1437" s="76">
        <f t="shared" si="84"/>
        <v>120.56737588652483</v>
      </c>
      <c r="H1437" s="13">
        <v>318.7652342512909</v>
      </c>
      <c r="I1437" s="13">
        <v>358.76882387267904</v>
      </c>
      <c r="J1437" s="13">
        <v>417.05341507092203</v>
      </c>
      <c r="K1437" s="77">
        <f t="shared" si="85"/>
        <v>364.862491064964</v>
      </c>
    </row>
    <row r="1438" spans="1:11" ht="12.75">
      <c r="A1438" s="19"/>
      <c r="B1438" s="6"/>
      <c r="C1438" s="19"/>
      <c r="D1438" s="13"/>
      <c r="E1438" s="13"/>
      <c r="F1438" s="13"/>
      <c r="G1438" s="12"/>
      <c r="H1438" s="13"/>
      <c r="I1438" s="13"/>
      <c r="J1438" s="13"/>
      <c r="K1438" s="77"/>
    </row>
    <row r="1439" spans="1:11" ht="12.75">
      <c r="A1439" s="19"/>
      <c r="B1439" s="6" t="s">
        <v>255</v>
      </c>
      <c r="C1439" s="19">
        <v>73056</v>
      </c>
      <c r="D1439" s="13">
        <v>853.5514399912396</v>
      </c>
      <c r="E1439" s="13">
        <v>22.174879544459046</v>
      </c>
      <c r="F1439" s="13">
        <v>759.9195274857643</v>
      </c>
      <c r="G1439" s="12"/>
      <c r="H1439" s="13">
        <v>416.59814447286925</v>
      </c>
      <c r="I1439" s="13">
        <v>416.6556316947311</v>
      </c>
      <c r="J1439" s="13">
        <v>459.76338516754276</v>
      </c>
      <c r="K1439" s="77"/>
    </row>
    <row r="1440" spans="1:11" ht="12.75">
      <c r="A1440" s="19"/>
      <c r="B1440" s="6"/>
      <c r="C1440" s="19"/>
      <c r="D1440" s="13"/>
      <c r="E1440" s="13"/>
      <c r="F1440" s="13"/>
      <c r="G1440" s="12"/>
      <c r="H1440" s="13"/>
      <c r="I1440" s="13"/>
      <c r="J1440" s="13"/>
      <c r="K1440" s="77"/>
    </row>
    <row r="1441" spans="1:11" ht="12.75">
      <c r="A1441" s="19"/>
      <c r="B1441" s="6"/>
      <c r="C1441" s="19"/>
      <c r="D1441" s="13"/>
      <c r="E1441" s="13"/>
      <c r="F1441" s="13"/>
      <c r="G1441" s="12"/>
      <c r="H1441" s="13"/>
      <c r="I1441" s="13"/>
      <c r="J1441" s="13"/>
      <c r="K1441" s="77"/>
    </row>
    <row r="1442" spans="1:11" ht="12.75">
      <c r="A1442" s="30" t="s">
        <v>118</v>
      </c>
      <c r="B1442" s="16" t="s">
        <v>1427</v>
      </c>
      <c r="C1442" s="16"/>
      <c r="D1442" s="13"/>
      <c r="E1442" s="13"/>
      <c r="F1442" s="13"/>
      <c r="G1442" s="12"/>
      <c r="H1442" s="13"/>
      <c r="I1442" s="13"/>
      <c r="J1442" s="13"/>
      <c r="K1442" s="77"/>
    </row>
    <row r="1443" spans="1:11" ht="12.75">
      <c r="A1443" s="19"/>
      <c r="B1443" s="6"/>
      <c r="C1443" s="19"/>
      <c r="D1443" s="13"/>
      <c r="E1443" s="13"/>
      <c r="F1443" s="13"/>
      <c r="G1443" s="12"/>
      <c r="H1443" s="13"/>
      <c r="I1443" s="13"/>
      <c r="J1443" s="13"/>
      <c r="K1443" s="77"/>
    </row>
    <row r="1444" spans="1:11" ht="12.75">
      <c r="A1444" s="19" t="s">
        <v>207</v>
      </c>
      <c r="B1444" s="6" t="s">
        <v>1428</v>
      </c>
      <c r="C1444" s="19">
        <v>5409</v>
      </c>
      <c r="D1444" s="13">
        <v>533.2005916065816</v>
      </c>
      <c r="E1444" s="13">
        <v>295.8032908116103</v>
      </c>
      <c r="F1444" s="13">
        <v>0</v>
      </c>
      <c r="G1444" s="76">
        <f aca="true" t="shared" si="86" ref="G1444:G1454">D1444+E1444+F1444</f>
        <v>829.0038824181919</v>
      </c>
      <c r="H1444" s="13">
        <v>372.20058657047724</v>
      </c>
      <c r="I1444" s="13">
        <v>394.00185810180864</v>
      </c>
      <c r="J1444" s="13">
        <v>418.8528419301164</v>
      </c>
      <c r="K1444" s="77">
        <f aca="true" t="shared" si="87" ref="K1444:K1454">(H1444+I1444+J1444)/3</f>
        <v>395.01842886746743</v>
      </c>
    </row>
    <row r="1445" spans="1:11" ht="12.75">
      <c r="A1445" s="19" t="s">
        <v>217</v>
      </c>
      <c r="B1445" s="6" t="s">
        <v>1429</v>
      </c>
      <c r="C1445" s="19">
        <v>6484</v>
      </c>
      <c r="D1445" s="13">
        <v>1527.58050586058</v>
      </c>
      <c r="E1445" s="13">
        <v>0</v>
      </c>
      <c r="F1445" s="13">
        <v>0</v>
      </c>
      <c r="G1445" s="76">
        <f t="shared" si="86"/>
        <v>1527.58050586058</v>
      </c>
      <c r="H1445" s="13">
        <v>385.2150692109647</v>
      </c>
      <c r="I1445" s="13">
        <v>414.24116457247936</v>
      </c>
      <c r="J1445" s="13">
        <v>446.9801215299198</v>
      </c>
      <c r="K1445" s="77">
        <f t="shared" si="87"/>
        <v>415.47878510445463</v>
      </c>
    </row>
    <row r="1446" spans="1:11" ht="12.75">
      <c r="A1446" s="19" t="s">
        <v>279</v>
      </c>
      <c r="B1446" s="6" t="s">
        <v>1430</v>
      </c>
      <c r="C1446" s="19">
        <v>5600</v>
      </c>
      <c r="D1446" s="13">
        <v>574.46625</v>
      </c>
      <c r="E1446" s="13">
        <v>0</v>
      </c>
      <c r="F1446" s="13">
        <v>0</v>
      </c>
      <c r="G1446" s="76">
        <f t="shared" si="86"/>
        <v>574.46625</v>
      </c>
      <c r="H1446" s="13">
        <v>364.89035274216525</v>
      </c>
      <c r="I1446" s="13">
        <v>380.7072461319581</v>
      </c>
      <c r="J1446" s="13">
        <v>409.5914851785714</v>
      </c>
      <c r="K1446" s="77">
        <f t="shared" si="87"/>
        <v>385.06302801756493</v>
      </c>
    </row>
    <row r="1447" spans="1:11" ht="12.75">
      <c r="A1447" s="19" t="s">
        <v>237</v>
      </c>
      <c r="B1447" s="6" t="s">
        <v>1431</v>
      </c>
      <c r="C1447" s="19">
        <v>1673</v>
      </c>
      <c r="D1447" s="13">
        <v>666.1685594739988</v>
      </c>
      <c r="E1447" s="13">
        <v>0</v>
      </c>
      <c r="F1447" s="13">
        <v>0</v>
      </c>
      <c r="G1447" s="76">
        <f t="shared" si="86"/>
        <v>666.1685594739988</v>
      </c>
      <c r="H1447" s="13">
        <v>209.24624271267098</v>
      </c>
      <c r="I1447" s="13">
        <v>335.56939809296784</v>
      </c>
      <c r="J1447" s="13">
        <v>427.05536879856544</v>
      </c>
      <c r="K1447" s="77">
        <f t="shared" si="87"/>
        <v>323.95700320140145</v>
      </c>
    </row>
    <row r="1448" spans="1:11" ht="12.75">
      <c r="A1448" s="19" t="s">
        <v>345</v>
      </c>
      <c r="B1448" s="6" t="s">
        <v>1432</v>
      </c>
      <c r="C1448" s="19">
        <v>20040</v>
      </c>
      <c r="D1448" s="13">
        <v>570.1715069860279</v>
      </c>
      <c r="E1448" s="13">
        <v>0</v>
      </c>
      <c r="F1448" s="13">
        <v>208.85159680638725</v>
      </c>
      <c r="G1448" s="76">
        <f t="shared" si="86"/>
        <v>779.0231037924152</v>
      </c>
      <c r="H1448" s="13">
        <v>428.00353770459856</v>
      </c>
      <c r="I1448" s="13">
        <v>455.1985371221754</v>
      </c>
      <c r="J1448" s="13">
        <v>466.6164760978043</v>
      </c>
      <c r="K1448" s="77">
        <f t="shared" si="87"/>
        <v>449.9395169748594</v>
      </c>
    </row>
    <row r="1449" spans="1:11" ht="12.75">
      <c r="A1449" s="19" t="s">
        <v>315</v>
      </c>
      <c r="B1449" s="6" t="s">
        <v>1433</v>
      </c>
      <c r="C1449" s="19">
        <v>1252</v>
      </c>
      <c r="D1449" s="13">
        <v>989.6078274760383</v>
      </c>
      <c r="E1449" s="13">
        <v>59.611022364217256</v>
      </c>
      <c r="F1449" s="13">
        <v>0</v>
      </c>
      <c r="G1449" s="76">
        <f t="shared" si="86"/>
        <v>1049.2188498402556</v>
      </c>
      <c r="H1449" s="13">
        <v>359.54647159533073</v>
      </c>
      <c r="I1449" s="13">
        <v>363.4057430340557</v>
      </c>
      <c r="J1449" s="13">
        <v>407.54096166134184</v>
      </c>
      <c r="K1449" s="77">
        <f t="shared" si="87"/>
        <v>376.83105876357604</v>
      </c>
    </row>
    <row r="1450" spans="1:11" ht="12.75">
      <c r="A1450" s="19" t="s">
        <v>412</v>
      </c>
      <c r="B1450" s="6" t="s">
        <v>1434</v>
      </c>
      <c r="C1450" s="19">
        <v>1566</v>
      </c>
      <c r="D1450" s="13">
        <v>914.7413793103449</v>
      </c>
      <c r="E1450" s="13">
        <v>116.83908045977012</v>
      </c>
      <c r="F1450" s="13">
        <v>0</v>
      </c>
      <c r="G1450" s="76">
        <f t="shared" si="86"/>
        <v>1031.5804597701149</v>
      </c>
      <c r="H1450" s="13">
        <v>374.8087702702703</v>
      </c>
      <c r="I1450" s="13">
        <v>372.36719565217396</v>
      </c>
      <c r="J1450" s="13">
        <v>492.4222905491699</v>
      </c>
      <c r="K1450" s="77">
        <f t="shared" si="87"/>
        <v>413.1994188238714</v>
      </c>
    </row>
    <row r="1451" spans="1:11" ht="12.75">
      <c r="A1451" s="19" t="s">
        <v>297</v>
      </c>
      <c r="B1451" s="6" t="s">
        <v>1435</v>
      </c>
      <c r="C1451" s="19">
        <v>6426</v>
      </c>
      <c r="D1451" s="13">
        <v>603.3753501400561</v>
      </c>
      <c r="E1451" s="13">
        <v>0</v>
      </c>
      <c r="F1451" s="13">
        <v>0</v>
      </c>
      <c r="G1451" s="76">
        <f t="shared" si="86"/>
        <v>603.3753501400561</v>
      </c>
      <c r="H1451" s="13">
        <v>456.653708180147</v>
      </c>
      <c r="I1451" s="13">
        <v>421.82518313327176</v>
      </c>
      <c r="J1451" s="13">
        <v>401.87846825396826</v>
      </c>
      <c r="K1451" s="77">
        <f t="shared" si="87"/>
        <v>426.78578652246233</v>
      </c>
    </row>
    <row r="1452" spans="1:11" ht="12.75">
      <c r="A1452" s="19" t="s">
        <v>375</v>
      </c>
      <c r="B1452" s="6" t="s">
        <v>1436</v>
      </c>
      <c r="C1452" s="19">
        <v>3376</v>
      </c>
      <c r="D1452" s="13">
        <v>403.3548578199052</v>
      </c>
      <c r="E1452" s="13">
        <v>0</v>
      </c>
      <c r="F1452" s="13">
        <v>0</v>
      </c>
      <c r="G1452" s="76">
        <f t="shared" si="86"/>
        <v>403.3548578199052</v>
      </c>
      <c r="H1452" s="13">
        <v>370.7227258539458</v>
      </c>
      <c r="I1452" s="13">
        <v>559.241924556213</v>
      </c>
      <c r="J1452" s="13">
        <v>456.3348326421801</v>
      </c>
      <c r="K1452" s="77">
        <f t="shared" si="87"/>
        <v>462.099827684113</v>
      </c>
    </row>
    <row r="1453" spans="1:11" ht="12.75">
      <c r="A1453" s="19" t="s">
        <v>381</v>
      </c>
      <c r="B1453" s="6" t="s">
        <v>1437</v>
      </c>
      <c r="C1453" s="19">
        <v>10247</v>
      </c>
      <c r="D1453" s="13">
        <v>1774.786083731824</v>
      </c>
      <c r="E1453" s="13">
        <v>248.81370157119156</v>
      </c>
      <c r="F1453" s="13">
        <v>0</v>
      </c>
      <c r="G1453" s="76">
        <f t="shared" si="86"/>
        <v>2023.5997853030156</v>
      </c>
      <c r="H1453" s="13">
        <v>435.15343791281373</v>
      </c>
      <c r="I1453" s="13">
        <v>583.2514050323914</v>
      </c>
      <c r="J1453" s="13">
        <v>481.88701180833414</v>
      </c>
      <c r="K1453" s="77">
        <f t="shared" si="87"/>
        <v>500.09728491784637</v>
      </c>
    </row>
    <row r="1454" spans="1:11" ht="12.75">
      <c r="A1454" s="19" t="s">
        <v>39</v>
      </c>
      <c r="B1454" s="6" t="s">
        <v>1438</v>
      </c>
      <c r="C1454" s="19">
        <v>4849</v>
      </c>
      <c r="D1454" s="13">
        <v>3799.0758919364816</v>
      </c>
      <c r="E1454" s="13">
        <v>515.5702206640544</v>
      </c>
      <c r="F1454" s="13">
        <v>0</v>
      </c>
      <c r="G1454" s="76">
        <f t="shared" si="86"/>
        <v>4314.646112600536</v>
      </c>
      <c r="H1454" s="13">
        <v>385.97754100445013</v>
      </c>
      <c r="I1454" s="13">
        <v>344.7153926921462</v>
      </c>
      <c r="J1454" s="13">
        <v>402.05387956279645</v>
      </c>
      <c r="K1454" s="77">
        <f t="shared" si="87"/>
        <v>377.5822710864643</v>
      </c>
    </row>
    <row r="1455" spans="1:11" ht="12.75">
      <c r="A1455" s="19"/>
      <c r="B1455" s="6"/>
      <c r="C1455" s="19"/>
      <c r="D1455" s="13"/>
      <c r="E1455" s="13"/>
      <c r="F1455" s="13"/>
      <c r="G1455" s="12"/>
      <c r="H1455" s="13"/>
      <c r="I1455" s="13"/>
      <c r="J1455" s="13"/>
      <c r="K1455" s="77"/>
    </row>
    <row r="1456" spans="1:11" ht="12.75">
      <c r="A1456" s="19"/>
      <c r="B1456" s="6" t="s">
        <v>255</v>
      </c>
      <c r="C1456" s="19">
        <v>66922</v>
      </c>
      <c r="D1456" s="13">
        <v>1091.7949852066586</v>
      </c>
      <c r="E1456" s="13">
        <v>103.21265054839962</v>
      </c>
      <c r="F1456" s="13">
        <v>62.5412569857446</v>
      </c>
      <c r="G1456" s="12"/>
      <c r="H1456" s="13">
        <v>404.3083349855857</v>
      </c>
      <c r="I1456" s="13">
        <v>447.9086519777676</v>
      </c>
      <c r="J1456" s="13">
        <v>445.51644832790413</v>
      </c>
      <c r="K1456" s="77"/>
    </row>
    <row r="1457" spans="1:11" ht="12.75">
      <c r="A1457" s="19"/>
      <c r="B1457" s="6"/>
      <c r="C1457" s="19"/>
      <c r="D1457" s="13"/>
      <c r="E1457" s="13"/>
      <c r="F1457" s="13"/>
      <c r="G1457" s="12"/>
      <c r="H1457" s="13"/>
      <c r="I1457" s="13"/>
      <c r="J1457" s="13"/>
      <c r="K1457" s="77"/>
    </row>
    <row r="1458" spans="1:11" ht="12.75">
      <c r="A1458" s="19"/>
      <c r="B1458" s="6"/>
      <c r="C1458" s="19"/>
      <c r="D1458" s="13"/>
      <c r="E1458" s="13"/>
      <c r="F1458" s="13"/>
      <c r="G1458" s="12"/>
      <c r="H1458" s="13"/>
      <c r="I1458" s="13"/>
      <c r="J1458" s="13"/>
      <c r="K1458" s="77"/>
    </row>
    <row r="1459" spans="1:11" ht="12.75">
      <c r="A1459" s="30" t="s">
        <v>120</v>
      </c>
      <c r="B1459" s="16" t="s">
        <v>1439</v>
      </c>
      <c r="C1459" s="16"/>
      <c r="D1459" s="13"/>
      <c r="E1459" s="13"/>
      <c r="F1459" s="13"/>
      <c r="G1459" s="12"/>
      <c r="H1459" s="13"/>
      <c r="I1459" s="13"/>
      <c r="J1459" s="13"/>
      <c r="K1459" s="77"/>
    </row>
    <row r="1460" spans="1:11" ht="12.75">
      <c r="A1460" s="19"/>
      <c r="B1460" s="6"/>
      <c r="C1460" s="19"/>
      <c r="D1460" s="13"/>
      <c r="E1460" s="13"/>
      <c r="F1460" s="13"/>
      <c r="G1460" s="12"/>
      <c r="H1460" s="13"/>
      <c r="I1460" s="13"/>
      <c r="J1460" s="13"/>
      <c r="K1460" s="77"/>
    </row>
    <row r="1461" spans="1:11" ht="12.75">
      <c r="A1461" s="19" t="s">
        <v>207</v>
      </c>
      <c r="B1461" s="6" t="s">
        <v>1440</v>
      </c>
      <c r="C1461" s="19">
        <v>1080</v>
      </c>
      <c r="D1461" s="13">
        <v>3729.4194444444443</v>
      </c>
      <c r="E1461" s="13">
        <v>0</v>
      </c>
      <c r="F1461" s="13">
        <v>0</v>
      </c>
      <c r="G1461" s="76">
        <f aca="true" t="shared" si="88" ref="G1461:G1477">D1461+E1461+F1461</f>
        <v>3729.4194444444443</v>
      </c>
      <c r="H1461" s="13">
        <v>350.55041483979767</v>
      </c>
      <c r="I1461" s="13">
        <v>397.71171778523484</v>
      </c>
      <c r="J1461" s="13">
        <v>459.8770059259259</v>
      </c>
      <c r="K1461" s="77">
        <f aca="true" t="shared" si="89" ref="K1461:K1477">(H1461+I1461+J1461)/3</f>
        <v>402.7130461836528</v>
      </c>
    </row>
    <row r="1462" spans="1:11" ht="12.75">
      <c r="A1462" s="19" t="s">
        <v>209</v>
      </c>
      <c r="B1462" s="6" t="s">
        <v>1441</v>
      </c>
      <c r="C1462" s="19">
        <v>5243</v>
      </c>
      <c r="D1462" s="13">
        <v>1888.9752050352852</v>
      </c>
      <c r="E1462" s="13">
        <v>75.73202365058172</v>
      </c>
      <c r="F1462" s="13">
        <v>0</v>
      </c>
      <c r="G1462" s="76">
        <f t="shared" si="88"/>
        <v>1964.707228685867</v>
      </c>
      <c r="H1462" s="13">
        <v>394.06975563636354</v>
      </c>
      <c r="I1462" s="13">
        <v>487.4564854874446</v>
      </c>
      <c r="J1462" s="13">
        <v>521.1870230020979</v>
      </c>
      <c r="K1462" s="77">
        <f t="shared" si="89"/>
        <v>467.5710880419687</v>
      </c>
    </row>
    <row r="1463" spans="1:11" ht="12.75">
      <c r="A1463" s="19" t="s">
        <v>235</v>
      </c>
      <c r="B1463" s="6" t="s">
        <v>2374</v>
      </c>
      <c r="C1463" s="19">
        <v>1134</v>
      </c>
      <c r="D1463" s="13">
        <v>2886.0388007054676</v>
      </c>
      <c r="E1463" s="13">
        <v>0</v>
      </c>
      <c r="F1463" s="13">
        <v>0</v>
      </c>
      <c r="G1463" s="76">
        <f t="shared" si="88"/>
        <v>2886.0388007054676</v>
      </c>
      <c r="H1463" s="13">
        <v>298.7823918228279</v>
      </c>
      <c r="I1463" s="13">
        <v>373.2833198966408</v>
      </c>
      <c r="J1463" s="13">
        <v>418.92917001763664</v>
      </c>
      <c r="K1463" s="77">
        <f t="shared" si="89"/>
        <v>363.6649605790351</v>
      </c>
    </row>
    <row r="1464" spans="1:11" ht="12.75">
      <c r="A1464" s="19" t="s">
        <v>237</v>
      </c>
      <c r="B1464" s="6" t="s">
        <v>1442</v>
      </c>
      <c r="C1464" s="19">
        <v>1452</v>
      </c>
      <c r="D1464" s="13">
        <v>5045.566804407714</v>
      </c>
      <c r="E1464" s="13">
        <v>929.7520661157025</v>
      </c>
      <c r="F1464" s="13">
        <v>0</v>
      </c>
      <c r="G1464" s="76">
        <f t="shared" si="88"/>
        <v>5975.318870523416</v>
      </c>
      <c r="H1464" s="13">
        <v>320.66123222748814</v>
      </c>
      <c r="I1464" s="13">
        <v>415.07511310344825</v>
      </c>
      <c r="J1464" s="13">
        <v>371.8755195592286</v>
      </c>
      <c r="K1464" s="77">
        <f t="shared" si="89"/>
        <v>369.2039549633883</v>
      </c>
    </row>
    <row r="1465" spans="1:11" ht="12.75">
      <c r="A1465" s="19" t="s">
        <v>239</v>
      </c>
      <c r="B1465" s="6" t="s">
        <v>1443</v>
      </c>
      <c r="C1465" s="19">
        <v>3303</v>
      </c>
      <c r="D1465" s="13">
        <v>1766.6603088101726</v>
      </c>
      <c r="E1465" s="13">
        <v>0</v>
      </c>
      <c r="F1465" s="13">
        <v>0</v>
      </c>
      <c r="G1465" s="76">
        <f t="shared" si="88"/>
        <v>1766.6603088101726</v>
      </c>
      <c r="H1465" s="13">
        <v>350.2212470789398</v>
      </c>
      <c r="I1465" s="13">
        <v>397.1497528379169</v>
      </c>
      <c r="J1465" s="13">
        <v>425.33813551316985</v>
      </c>
      <c r="K1465" s="77">
        <f t="shared" si="89"/>
        <v>390.9030451433421</v>
      </c>
    </row>
    <row r="1466" spans="1:11" ht="12.75">
      <c r="A1466" s="19" t="s">
        <v>251</v>
      </c>
      <c r="B1466" s="6" t="s">
        <v>1444</v>
      </c>
      <c r="C1466" s="19">
        <v>3203</v>
      </c>
      <c r="D1466" s="13">
        <v>1317.5095223228222</v>
      </c>
      <c r="E1466" s="13">
        <v>98.93349984389634</v>
      </c>
      <c r="F1466" s="13">
        <v>1581.2007492975335</v>
      </c>
      <c r="G1466" s="76">
        <f t="shared" si="88"/>
        <v>2997.643771464252</v>
      </c>
      <c r="H1466" s="13">
        <v>336.543565502835</v>
      </c>
      <c r="I1466" s="13">
        <v>404.54646957047794</v>
      </c>
      <c r="J1466" s="13">
        <v>439.3179637839525</v>
      </c>
      <c r="K1466" s="77">
        <f t="shared" si="89"/>
        <v>393.46933295242184</v>
      </c>
    </row>
    <row r="1467" spans="1:11" ht="12.75">
      <c r="A1467" s="19" t="s">
        <v>311</v>
      </c>
      <c r="B1467" s="6" t="s">
        <v>1445</v>
      </c>
      <c r="C1467" s="19">
        <v>17065</v>
      </c>
      <c r="D1467" s="13">
        <v>2791.6014063873426</v>
      </c>
      <c r="E1467" s="13">
        <v>347.3124523879285</v>
      </c>
      <c r="F1467" s="13">
        <v>1152.144682097861</v>
      </c>
      <c r="G1467" s="76">
        <f t="shared" si="88"/>
        <v>4291.058540873132</v>
      </c>
      <c r="H1467" s="13">
        <v>435.9531253722628</v>
      </c>
      <c r="I1467" s="13">
        <v>401.12990897465977</v>
      </c>
      <c r="J1467" s="13">
        <v>402.5532560679753</v>
      </c>
      <c r="K1467" s="77">
        <f t="shared" si="89"/>
        <v>413.21209680496594</v>
      </c>
    </row>
    <row r="1468" spans="1:11" ht="12.75">
      <c r="A1468" s="19" t="s">
        <v>363</v>
      </c>
      <c r="B1468" s="6" t="s">
        <v>1446</v>
      </c>
      <c r="C1468" s="19">
        <v>1767</v>
      </c>
      <c r="D1468" s="13">
        <v>3782.4419920769665</v>
      </c>
      <c r="E1468" s="13">
        <v>0</v>
      </c>
      <c r="F1468" s="13">
        <v>0</v>
      </c>
      <c r="G1468" s="76">
        <f t="shared" si="88"/>
        <v>3782.4419920769665</v>
      </c>
      <c r="H1468" s="13">
        <v>360.64961147902864</v>
      </c>
      <c r="I1468" s="13">
        <v>425.60169397727276</v>
      </c>
      <c r="J1468" s="13">
        <v>464.71221641199776</v>
      </c>
      <c r="K1468" s="77">
        <f t="shared" si="89"/>
        <v>416.98784062276644</v>
      </c>
    </row>
    <row r="1469" spans="1:11" ht="12.75">
      <c r="A1469" s="19" t="s">
        <v>297</v>
      </c>
      <c r="B1469" s="6" t="s">
        <v>1447</v>
      </c>
      <c r="C1469" s="19">
        <v>2208</v>
      </c>
      <c r="D1469" s="13">
        <v>1917.596920289855</v>
      </c>
      <c r="E1469" s="13">
        <v>346.7717391304348</v>
      </c>
      <c r="F1469" s="13">
        <v>0</v>
      </c>
      <c r="G1469" s="76">
        <f t="shared" si="88"/>
        <v>2264.36865942029</v>
      </c>
      <c r="H1469" s="13">
        <v>350.1979629302736</v>
      </c>
      <c r="I1469" s="13">
        <v>357.9645861209964</v>
      </c>
      <c r="J1469" s="13">
        <v>410.8854429347826</v>
      </c>
      <c r="K1469" s="77">
        <f t="shared" si="89"/>
        <v>373.01599732868414</v>
      </c>
    </row>
    <row r="1470" spans="1:11" ht="12.75">
      <c r="A1470" s="19" t="s">
        <v>299</v>
      </c>
      <c r="B1470" s="6" t="s">
        <v>1448</v>
      </c>
      <c r="C1470" s="19">
        <v>1296</v>
      </c>
      <c r="D1470" s="13">
        <v>4216.479938271605</v>
      </c>
      <c r="E1470" s="13">
        <v>0</v>
      </c>
      <c r="F1470" s="13">
        <v>0</v>
      </c>
      <c r="G1470" s="76">
        <f t="shared" si="88"/>
        <v>4216.479938271605</v>
      </c>
      <c r="H1470" s="13">
        <v>364.82264894448787</v>
      </c>
      <c r="I1470" s="13">
        <v>433.4770362068965</v>
      </c>
      <c r="J1470" s="13">
        <v>404.11614660493825</v>
      </c>
      <c r="K1470" s="77">
        <f t="shared" si="89"/>
        <v>400.80527725210754</v>
      </c>
    </row>
    <row r="1471" spans="1:11" ht="12.75">
      <c r="A1471" s="19" t="s">
        <v>320</v>
      </c>
      <c r="B1471" s="6" t="s">
        <v>1449</v>
      </c>
      <c r="C1471" s="19">
        <v>3338</v>
      </c>
      <c r="D1471" s="13">
        <v>2693.7127022168966</v>
      </c>
      <c r="E1471" s="13">
        <v>0</v>
      </c>
      <c r="F1471" s="13">
        <v>0</v>
      </c>
      <c r="G1471" s="76">
        <f t="shared" si="88"/>
        <v>2693.7127022168966</v>
      </c>
      <c r="H1471" s="13">
        <v>344.6505763303285</v>
      </c>
      <c r="I1471" s="13">
        <v>392.8559143198804</v>
      </c>
      <c r="J1471" s="13">
        <v>391.84583295386454</v>
      </c>
      <c r="K1471" s="77">
        <f t="shared" si="89"/>
        <v>376.45077453469116</v>
      </c>
    </row>
    <row r="1472" spans="1:11" ht="12.75">
      <c r="A1472" s="19" t="s">
        <v>623</v>
      </c>
      <c r="B1472" s="6" t="s">
        <v>1450</v>
      </c>
      <c r="C1472" s="19">
        <v>15046</v>
      </c>
      <c r="D1472" s="13">
        <v>2558.585138907351</v>
      </c>
      <c r="E1472" s="13">
        <v>0</v>
      </c>
      <c r="F1472" s="13">
        <v>782.9208427489034</v>
      </c>
      <c r="G1472" s="76">
        <f t="shared" si="88"/>
        <v>3341.5059816562543</v>
      </c>
      <c r="H1472" s="13">
        <v>479.77003445012303</v>
      </c>
      <c r="I1472" s="13">
        <v>376.21585996942275</v>
      </c>
      <c r="J1472" s="13">
        <v>380.921305064469</v>
      </c>
      <c r="K1472" s="77">
        <f t="shared" si="89"/>
        <v>412.30239982800487</v>
      </c>
    </row>
    <row r="1473" spans="1:11" ht="12.75">
      <c r="A1473" s="19" t="s">
        <v>601</v>
      </c>
      <c r="B1473" s="6" t="s">
        <v>1451</v>
      </c>
      <c r="C1473" s="19">
        <v>1886</v>
      </c>
      <c r="D1473" s="13">
        <v>3503.266171792153</v>
      </c>
      <c r="E1473" s="13">
        <v>0</v>
      </c>
      <c r="F1473" s="13">
        <v>0</v>
      </c>
      <c r="G1473" s="76">
        <f t="shared" si="88"/>
        <v>3503.266171792153</v>
      </c>
      <c r="H1473" s="13">
        <v>295.0133705851344</v>
      </c>
      <c r="I1473" s="13">
        <v>401.29084029692467</v>
      </c>
      <c r="J1473" s="13">
        <v>407.904211028632</v>
      </c>
      <c r="K1473" s="77">
        <f t="shared" si="89"/>
        <v>368.0694739702304</v>
      </c>
    </row>
    <row r="1474" spans="1:11" ht="12.75">
      <c r="A1474" s="19" t="s">
        <v>657</v>
      </c>
      <c r="B1474" s="6" t="s">
        <v>1452</v>
      </c>
      <c r="C1474" s="19">
        <v>1144</v>
      </c>
      <c r="D1474" s="13">
        <v>3231.3837412587413</v>
      </c>
      <c r="E1474" s="13">
        <v>0</v>
      </c>
      <c r="F1474" s="13">
        <v>0</v>
      </c>
      <c r="G1474" s="76">
        <f t="shared" si="88"/>
        <v>3231.3837412587413</v>
      </c>
      <c r="H1474" s="13">
        <v>375.1534487926728</v>
      </c>
      <c r="I1474" s="13">
        <v>369.3975094276094</v>
      </c>
      <c r="J1474" s="13">
        <v>427.8452573426573</v>
      </c>
      <c r="K1474" s="77">
        <f t="shared" si="89"/>
        <v>390.79873852097984</v>
      </c>
    </row>
    <row r="1475" spans="1:11" ht="12.75">
      <c r="A1475" s="19" t="s">
        <v>179</v>
      </c>
      <c r="B1475" s="6" t="s">
        <v>1453</v>
      </c>
      <c r="C1475" s="19">
        <v>2427</v>
      </c>
      <c r="D1475" s="13">
        <v>3612.0906468891635</v>
      </c>
      <c r="E1475" s="13">
        <v>0</v>
      </c>
      <c r="F1475" s="13">
        <v>0</v>
      </c>
      <c r="G1475" s="76">
        <f t="shared" si="88"/>
        <v>3612.0906468891635</v>
      </c>
      <c r="H1475" s="13">
        <v>346.91689154704943</v>
      </c>
      <c r="I1475" s="13">
        <v>380.0965658714112</v>
      </c>
      <c r="J1475" s="13">
        <v>399.4746612278533</v>
      </c>
      <c r="K1475" s="77">
        <f t="shared" si="89"/>
        <v>375.4960395487713</v>
      </c>
    </row>
    <row r="1476" spans="1:11" ht="12.75">
      <c r="A1476" s="19" t="s">
        <v>383</v>
      </c>
      <c r="B1476" s="6" t="s">
        <v>1454</v>
      </c>
      <c r="C1476" s="19">
        <v>3205</v>
      </c>
      <c r="D1476" s="13">
        <v>1889.5307332293291</v>
      </c>
      <c r="E1476" s="13">
        <v>379.1507020280811</v>
      </c>
      <c r="F1476" s="13">
        <v>0</v>
      </c>
      <c r="G1476" s="76">
        <f t="shared" si="88"/>
        <v>2268.68143525741</v>
      </c>
      <c r="H1476" s="13">
        <v>378.4541948842874</v>
      </c>
      <c r="I1476" s="13">
        <v>370.0395237948084</v>
      </c>
      <c r="J1476" s="13">
        <v>422.3656847425896</v>
      </c>
      <c r="K1476" s="77">
        <f t="shared" si="89"/>
        <v>390.28646780722846</v>
      </c>
    </row>
    <row r="1477" spans="1:11" ht="12.75">
      <c r="A1477" s="19" t="s">
        <v>665</v>
      </c>
      <c r="B1477" s="6" t="s">
        <v>1455</v>
      </c>
      <c r="C1477" s="19">
        <v>9320</v>
      </c>
      <c r="D1477" s="13">
        <v>4609.434549356223</v>
      </c>
      <c r="E1477" s="13">
        <v>605.3833690987125</v>
      </c>
      <c r="F1477" s="13">
        <v>0</v>
      </c>
      <c r="G1477" s="76">
        <f t="shared" si="88"/>
        <v>5214.817918454935</v>
      </c>
      <c r="H1477" s="13">
        <v>341.1513613730268</v>
      </c>
      <c r="I1477" s="13">
        <v>422.1054405984286</v>
      </c>
      <c r="J1477" s="13">
        <v>426.62077120171676</v>
      </c>
      <c r="K1477" s="77">
        <f t="shared" si="89"/>
        <v>396.6258577243907</v>
      </c>
    </row>
    <row r="1478" spans="1:11" ht="12.75">
      <c r="A1478" s="19"/>
      <c r="B1478" s="6"/>
      <c r="C1478" s="19"/>
      <c r="D1478" s="13"/>
      <c r="E1478" s="13"/>
      <c r="F1478" s="13"/>
      <c r="G1478" s="12"/>
      <c r="H1478" s="13"/>
      <c r="I1478" s="13"/>
      <c r="J1478" s="13"/>
      <c r="K1478" s="77"/>
    </row>
    <row r="1479" spans="1:11" ht="12.75">
      <c r="A1479" s="19"/>
      <c r="B1479" s="6" t="s">
        <v>255</v>
      </c>
      <c r="C1479" s="19">
        <v>74117</v>
      </c>
      <c r="D1479" s="13">
        <v>2889.77017418406</v>
      </c>
      <c r="E1479" s="13">
        <v>210.66498913879406</v>
      </c>
      <c r="F1479" s="13">
        <v>492.5423587031315</v>
      </c>
      <c r="G1479" s="12"/>
      <c r="H1479" s="13">
        <v>396.821926234665</v>
      </c>
      <c r="I1479" s="13">
        <v>401.4276780905136</v>
      </c>
      <c r="J1479" s="13">
        <v>415.2271762051891</v>
      </c>
      <c r="K1479" s="77"/>
    </row>
    <row r="1480" spans="1:11" ht="12.75">
      <c r="A1480" s="19"/>
      <c r="B1480" s="6"/>
      <c r="C1480" s="19"/>
      <c r="D1480" s="13"/>
      <c r="E1480" s="13"/>
      <c r="F1480" s="13"/>
      <c r="G1480" s="12"/>
      <c r="H1480" s="13"/>
      <c r="I1480" s="13"/>
      <c r="J1480" s="13"/>
      <c r="K1480" s="77"/>
    </row>
    <row r="1481" spans="1:11" ht="12.75">
      <c r="A1481" s="19"/>
      <c r="B1481" s="6"/>
      <c r="C1481" s="19"/>
      <c r="D1481" s="13"/>
      <c r="E1481" s="13"/>
      <c r="F1481" s="13"/>
      <c r="G1481" s="12"/>
      <c r="H1481" s="13"/>
      <c r="I1481" s="13"/>
      <c r="J1481" s="13"/>
      <c r="K1481" s="77"/>
    </row>
    <row r="1482" spans="1:11" ht="12.75">
      <c r="A1482" s="19"/>
      <c r="B1482" s="6"/>
      <c r="C1482" s="19"/>
      <c r="D1482" s="13"/>
      <c r="E1482" s="13"/>
      <c r="F1482" s="13"/>
      <c r="G1482" s="12"/>
      <c r="H1482" s="13"/>
      <c r="I1482" s="13"/>
      <c r="J1482" s="13"/>
      <c r="K1482" s="77"/>
    </row>
    <row r="1483" spans="1:11" ht="12.75">
      <c r="A1483" s="19" t="s">
        <v>193</v>
      </c>
      <c r="B1483" s="24"/>
      <c r="C1483" s="19"/>
      <c r="D1483" s="13"/>
      <c r="E1483" s="13"/>
      <c r="F1483" s="13"/>
      <c r="G1483" s="12"/>
      <c r="H1483" s="13"/>
      <c r="I1483" s="13"/>
      <c r="J1483" s="13"/>
      <c r="K1483" s="77"/>
    </row>
    <row r="1484" spans="1:11" ht="12.75">
      <c r="A1484" s="19"/>
      <c r="B1484" s="6"/>
      <c r="C1484" s="19"/>
      <c r="D1484" s="13"/>
      <c r="E1484" s="13"/>
      <c r="F1484" s="13"/>
      <c r="G1484" s="12"/>
      <c r="H1484" s="13"/>
      <c r="I1484" s="13"/>
      <c r="J1484" s="13"/>
      <c r="K1484" s="77"/>
    </row>
    <row r="1485" spans="1:11" ht="12.75">
      <c r="A1485" s="30" t="s">
        <v>123</v>
      </c>
      <c r="B1485" s="16" t="s">
        <v>1456</v>
      </c>
      <c r="C1485" s="16"/>
      <c r="D1485" s="13"/>
      <c r="E1485" s="13"/>
      <c r="F1485" s="13"/>
      <c r="G1485" s="12"/>
      <c r="H1485" s="13"/>
      <c r="I1485" s="13"/>
      <c r="J1485" s="13"/>
      <c r="K1485" s="77"/>
    </row>
    <row r="1486" spans="1:11" ht="12.75">
      <c r="A1486" s="19"/>
      <c r="B1486" s="6"/>
      <c r="C1486" s="19"/>
      <c r="D1486" s="13"/>
      <c r="E1486" s="13"/>
      <c r="F1486" s="13"/>
      <c r="G1486" s="12"/>
      <c r="H1486" s="13"/>
      <c r="I1486" s="13"/>
      <c r="J1486" s="13"/>
      <c r="K1486" s="77"/>
    </row>
    <row r="1487" spans="1:11" ht="12.75">
      <c r="A1487" s="19" t="s">
        <v>207</v>
      </c>
      <c r="B1487" s="6" t="s">
        <v>442</v>
      </c>
      <c r="C1487" s="19">
        <v>981</v>
      </c>
      <c r="D1487" s="13">
        <v>411.4434250764526</v>
      </c>
      <c r="E1487" s="13">
        <v>0</v>
      </c>
      <c r="F1487" s="13">
        <v>0</v>
      </c>
      <c r="G1487" s="76">
        <f aca="true" t="shared" si="90" ref="G1487:G1518">D1487+E1487+F1487</f>
        <v>411.4434250764526</v>
      </c>
      <c r="H1487" s="13">
        <v>349.4844823906083</v>
      </c>
      <c r="I1487" s="13">
        <v>341.13180147835266</v>
      </c>
      <c r="J1487" s="13">
        <v>410.75418552497456</v>
      </c>
      <c r="K1487" s="77">
        <f aca="true" t="shared" si="91" ref="K1487:K1518">(H1487+I1487+J1487)/3</f>
        <v>367.1234897979785</v>
      </c>
    </row>
    <row r="1488" spans="1:11" ht="12.75">
      <c r="A1488" s="19" t="s">
        <v>211</v>
      </c>
      <c r="B1488" s="6" t="s">
        <v>1457</v>
      </c>
      <c r="C1488" s="19">
        <v>2307</v>
      </c>
      <c r="D1488" s="13">
        <v>381.65366276549634</v>
      </c>
      <c r="E1488" s="13">
        <v>0</v>
      </c>
      <c r="F1488" s="13">
        <v>0</v>
      </c>
      <c r="G1488" s="76">
        <f t="shared" si="90"/>
        <v>381.65366276549634</v>
      </c>
      <c r="H1488" s="13">
        <v>363.1922973327504</v>
      </c>
      <c r="I1488" s="13">
        <v>373.63616797900266</v>
      </c>
      <c r="J1488" s="13">
        <v>387.8168738621587</v>
      </c>
      <c r="K1488" s="77">
        <f t="shared" si="91"/>
        <v>374.8817797246372</v>
      </c>
    </row>
    <row r="1489" spans="1:11" ht="12.75">
      <c r="A1489" s="19" t="s">
        <v>213</v>
      </c>
      <c r="B1489" s="6" t="s">
        <v>1458</v>
      </c>
      <c r="C1489" s="19">
        <v>2843</v>
      </c>
      <c r="D1489" s="13">
        <v>773.3893774182202</v>
      </c>
      <c r="E1489" s="13">
        <v>0</v>
      </c>
      <c r="F1489" s="13">
        <v>0</v>
      </c>
      <c r="G1489" s="76">
        <f t="shared" si="90"/>
        <v>773.3893774182202</v>
      </c>
      <c r="H1489" s="13">
        <v>377.562478000704</v>
      </c>
      <c r="I1489" s="13">
        <v>349.23740399174125</v>
      </c>
      <c r="J1489" s="13">
        <v>406.8560393950053</v>
      </c>
      <c r="K1489" s="77">
        <f t="shared" si="91"/>
        <v>377.88530712915025</v>
      </c>
    </row>
    <row r="1490" spans="1:11" ht="12.75">
      <c r="A1490" s="19" t="s">
        <v>215</v>
      </c>
      <c r="B1490" s="6" t="s">
        <v>1459</v>
      </c>
      <c r="C1490" s="19">
        <v>5887</v>
      </c>
      <c r="D1490" s="13">
        <v>226.29301851537286</v>
      </c>
      <c r="E1490" s="13">
        <v>203.83896721589943</v>
      </c>
      <c r="F1490" s="13">
        <v>0</v>
      </c>
      <c r="G1490" s="76">
        <f t="shared" si="90"/>
        <v>430.13198573127227</v>
      </c>
      <c r="H1490" s="13">
        <v>421.2971494252874</v>
      </c>
      <c r="I1490" s="13">
        <v>365.55970074475294</v>
      </c>
      <c r="J1490" s="13">
        <v>443.18525428911164</v>
      </c>
      <c r="K1490" s="77">
        <f t="shared" si="91"/>
        <v>410.0140348197174</v>
      </c>
    </row>
    <row r="1491" spans="1:11" ht="12.75">
      <c r="A1491" s="19" t="s">
        <v>227</v>
      </c>
      <c r="B1491" s="6" t="s">
        <v>872</v>
      </c>
      <c r="C1491" s="19">
        <v>1320</v>
      </c>
      <c r="D1491" s="13">
        <v>287.5030303030303</v>
      </c>
      <c r="E1491" s="13">
        <v>0</v>
      </c>
      <c r="F1491" s="13">
        <v>0</v>
      </c>
      <c r="G1491" s="76">
        <f t="shared" si="90"/>
        <v>287.5030303030303</v>
      </c>
      <c r="H1491" s="13">
        <v>368.75422187742436</v>
      </c>
      <c r="I1491" s="13">
        <v>396.95071727343145</v>
      </c>
      <c r="J1491" s="13">
        <v>428.87927272727273</v>
      </c>
      <c r="K1491" s="77">
        <f t="shared" si="91"/>
        <v>398.19473729270953</v>
      </c>
    </row>
    <row r="1492" spans="1:11" ht="12.75">
      <c r="A1492" s="19" t="s">
        <v>233</v>
      </c>
      <c r="B1492" s="6" t="s">
        <v>1460</v>
      </c>
      <c r="C1492" s="19">
        <v>982</v>
      </c>
      <c r="D1492" s="13">
        <v>133.5030549898167</v>
      </c>
      <c r="E1492" s="13">
        <v>0</v>
      </c>
      <c r="F1492" s="13">
        <v>0</v>
      </c>
      <c r="G1492" s="76">
        <f t="shared" si="90"/>
        <v>133.5030549898167</v>
      </c>
      <c r="H1492" s="13">
        <v>354.45131122994655</v>
      </c>
      <c r="I1492" s="13">
        <v>340.1756998928189</v>
      </c>
      <c r="J1492" s="13">
        <v>393.9402525458248</v>
      </c>
      <c r="K1492" s="77">
        <f t="shared" si="91"/>
        <v>362.8557545561968</v>
      </c>
    </row>
    <row r="1493" spans="1:11" ht="12.75">
      <c r="A1493" s="19" t="s">
        <v>237</v>
      </c>
      <c r="B1493" s="6" t="s">
        <v>1461</v>
      </c>
      <c r="C1493" s="19">
        <v>3212</v>
      </c>
      <c r="D1493" s="13">
        <v>877.7605853051059</v>
      </c>
      <c r="E1493" s="13">
        <v>0</v>
      </c>
      <c r="F1493" s="13">
        <v>0</v>
      </c>
      <c r="G1493" s="76">
        <f t="shared" si="90"/>
        <v>877.7605853051059</v>
      </c>
      <c r="H1493" s="13">
        <v>345.7108108108108</v>
      </c>
      <c r="I1493" s="13">
        <v>359.0456430732003</v>
      </c>
      <c r="J1493" s="13">
        <v>419.35703860523046</v>
      </c>
      <c r="K1493" s="77">
        <f t="shared" si="91"/>
        <v>374.7044974964138</v>
      </c>
    </row>
    <row r="1494" spans="1:11" ht="12.75">
      <c r="A1494" s="19" t="s">
        <v>266</v>
      </c>
      <c r="B1494" s="6" t="s">
        <v>1462</v>
      </c>
      <c r="C1494" s="19">
        <v>1108</v>
      </c>
      <c r="D1494" s="13">
        <v>193.971119133574</v>
      </c>
      <c r="E1494" s="13">
        <v>0</v>
      </c>
      <c r="F1494" s="13">
        <v>0</v>
      </c>
      <c r="G1494" s="76">
        <f t="shared" si="90"/>
        <v>193.971119133574</v>
      </c>
      <c r="H1494" s="13">
        <v>331.59610829694327</v>
      </c>
      <c r="I1494" s="13">
        <v>402.9415527728086</v>
      </c>
      <c r="J1494" s="13">
        <v>425.2277761732852</v>
      </c>
      <c r="K1494" s="77">
        <f t="shared" si="91"/>
        <v>386.58847908101234</v>
      </c>
    </row>
    <row r="1495" spans="1:11" ht="12.75">
      <c r="A1495" s="19" t="s">
        <v>241</v>
      </c>
      <c r="B1495" s="6" t="s">
        <v>1463</v>
      </c>
      <c r="C1495" s="19">
        <v>1941</v>
      </c>
      <c r="D1495" s="13">
        <v>558.2421432251417</v>
      </c>
      <c r="E1495" s="13">
        <v>0</v>
      </c>
      <c r="F1495" s="13">
        <v>0</v>
      </c>
      <c r="G1495" s="76">
        <f t="shared" si="90"/>
        <v>558.2421432251417</v>
      </c>
      <c r="H1495" s="13">
        <v>359.0631748878924</v>
      </c>
      <c r="I1495" s="13">
        <v>383.13686930395596</v>
      </c>
      <c r="J1495" s="13">
        <v>425.2190005151984</v>
      </c>
      <c r="K1495" s="77">
        <f t="shared" si="91"/>
        <v>389.1396815690155</v>
      </c>
    </row>
    <row r="1496" spans="1:11" ht="12.75">
      <c r="A1496" s="19" t="s">
        <v>245</v>
      </c>
      <c r="B1496" s="6" t="s">
        <v>1464</v>
      </c>
      <c r="C1496" s="19">
        <v>2310</v>
      </c>
      <c r="D1496" s="13">
        <v>53.121212121212125</v>
      </c>
      <c r="E1496" s="13">
        <v>0</v>
      </c>
      <c r="F1496" s="13">
        <v>0</v>
      </c>
      <c r="G1496" s="76">
        <f t="shared" si="90"/>
        <v>53.121212121212125</v>
      </c>
      <c r="H1496" s="13">
        <v>359.7354639175258</v>
      </c>
      <c r="I1496" s="13">
        <v>368.8918259370961</v>
      </c>
      <c r="J1496" s="13">
        <v>425.9076571428572</v>
      </c>
      <c r="K1496" s="77">
        <f t="shared" si="91"/>
        <v>384.8449823324931</v>
      </c>
    </row>
    <row r="1497" spans="1:11" ht="12.75">
      <c r="A1497" s="19" t="s">
        <v>249</v>
      </c>
      <c r="B1497" s="6" t="s">
        <v>1465</v>
      </c>
      <c r="C1497" s="19">
        <v>1115</v>
      </c>
      <c r="D1497" s="13">
        <v>17.937219730941703</v>
      </c>
      <c r="E1497" s="13">
        <v>0</v>
      </c>
      <c r="F1497" s="13">
        <v>0</v>
      </c>
      <c r="G1497" s="76">
        <f t="shared" si="90"/>
        <v>17.937219730941703</v>
      </c>
      <c r="H1497" s="13">
        <v>352.6604485634847</v>
      </c>
      <c r="I1497" s="13">
        <v>370.1569060773481</v>
      </c>
      <c r="J1497" s="13">
        <v>400.9199713004484</v>
      </c>
      <c r="K1497" s="77">
        <f t="shared" si="91"/>
        <v>374.57910864709373</v>
      </c>
    </row>
    <row r="1498" spans="1:11" ht="12.75">
      <c r="A1498" s="19" t="s">
        <v>251</v>
      </c>
      <c r="B1498" s="6" t="s">
        <v>1466</v>
      </c>
      <c r="C1498" s="19">
        <v>5516</v>
      </c>
      <c r="D1498" s="13">
        <v>95.94579405366207</v>
      </c>
      <c r="E1498" s="13">
        <v>0</v>
      </c>
      <c r="F1498" s="13">
        <v>0</v>
      </c>
      <c r="G1498" s="76">
        <f t="shared" si="90"/>
        <v>95.94579405366207</v>
      </c>
      <c r="H1498" s="13">
        <v>527.9224024456033</v>
      </c>
      <c r="I1498" s="13">
        <v>609.0941113105924</v>
      </c>
      <c r="J1498" s="13">
        <v>592.5070050761421</v>
      </c>
      <c r="K1498" s="77">
        <f t="shared" si="91"/>
        <v>576.5078396107793</v>
      </c>
    </row>
    <row r="1499" spans="1:11" ht="12.75">
      <c r="A1499" s="19" t="s">
        <v>311</v>
      </c>
      <c r="B1499" s="6" t="s">
        <v>1467</v>
      </c>
      <c r="C1499" s="19">
        <v>11289</v>
      </c>
      <c r="D1499" s="13">
        <v>1861.4758614580564</v>
      </c>
      <c r="E1499" s="13">
        <v>0</v>
      </c>
      <c r="F1499" s="13">
        <v>322.25502701745063</v>
      </c>
      <c r="G1499" s="76">
        <f t="shared" si="90"/>
        <v>2183.730888475507</v>
      </c>
      <c r="H1499" s="13">
        <v>412.17234806822137</v>
      </c>
      <c r="I1499" s="13">
        <v>393.2480518941359</v>
      </c>
      <c r="J1499" s="13">
        <v>437.2006066082027</v>
      </c>
      <c r="K1499" s="77">
        <f t="shared" si="91"/>
        <v>414.20700219018664</v>
      </c>
    </row>
    <row r="1500" spans="1:11" ht="12.75">
      <c r="A1500" s="19" t="s">
        <v>253</v>
      </c>
      <c r="B1500" s="6" t="s">
        <v>1468</v>
      </c>
      <c r="C1500" s="19">
        <v>1633</v>
      </c>
      <c r="D1500" s="13">
        <v>951.1702388242499</v>
      </c>
      <c r="E1500" s="13">
        <v>0</v>
      </c>
      <c r="F1500" s="13">
        <v>0</v>
      </c>
      <c r="G1500" s="76">
        <f t="shared" si="90"/>
        <v>951.1702388242499</v>
      </c>
      <c r="H1500" s="13">
        <v>364.4142585365854</v>
      </c>
      <c r="I1500" s="13">
        <v>383.3541938650307</v>
      </c>
      <c r="J1500" s="13">
        <v>407.5986233925291</v>
      </c>
      <c r="K1500" s="77">
        <f t="shared" si="91"/>
        <v>385.1223585980484</v>
      </c>
    </row>
    <row r="1501" spans="1:11" ht="12.75">
      <c r="A1501" s="19" t="s">
        <v>345</v>
      </c>
      <c r="B1501" s="6" t="s">
        <v>1469</v>
      </c>
      <c r="C1501" s="19">
        <v>2559</v>
      </c>
      <c r="D1501" s="13">
        <v>700.273544353263</v>
      </c>
      <c r="E1501" s="13">
        <v>0</v>
      </c>
      <c r="F1501" s="13">
        <v>0</v>
      </c>
      <c r="G1501" s="76">
        <f t="shared" si="90"/>
        <v>700.273544353263</v>
      </c>
      <c r="H1501" s="13">
        <v>344.4425025321387</v>
      </c>
      <c r="I1501" s="13">
        <v>366.93139004312036</v>
      </c>
      <c r="J1501" s="13">
        <v>400.84479249706914</v>
      </c>
      <c r="K1501" s="77">
        <f t="shared" si="91"/>
        <v>370.7395616907761</v>
      </c>
    </row>
    <row r="1502" spans="1:11" ht="12.75">
      <c r="A1502" s="19" t="s">
        <v>293</v>
      </c>
      <c r="B1502" s="6" t="s">
        <v>1470</v>
      </c>
      <c r="C1502" s="19">
        <v>1962</v>
      </c>
      <c r="D1502" s="13">
        <v>438.53516819571865</v>
      </c>
      <c r="E1502" s="13">
        <v>0</v>
      </c>
      <c r="F1502" s="13">
        <v>0</v>
      </c>
      <c r="G1502" s="76">
        <f t="shared" si="90"/>
        <v>438.53516819571865</v>
      </c>
      <c r="H1502" s="13">
        <v>333.2950829562594</v>
      </c>
      <c r="I1502" s="13">
        <v>361.2789027635619</v>
      </c>
      <c r="J1502" s="13">
        <v>419.5407624872579</v>
      </c>
      <c r="K1502" s="77">
        <f t="shared" si="91"/>
        <v>371.37158273569304</v>
      </c>
    </row>
    <row r="1503" spans="1:11" ht="12.75">
      <c r="A1503" s="19" t="s">
        <v>297</v>
      </c>
      <c r="B1503" s="6" t="s">
        <v>1471</v>
      </c>
      <c r="C1503" s="19">
        <v>12050</v>
      </c>
      <c r="D1503" s="13">
        <v>1131.5882987551868</v>
      </c>
      <c r="E1503" s="13">
        <v>0</v>
      </c>
      <c r="F1503" s="13">
        <v>224.53759336099586</v>
      </c>
      <c r="G1503" s="76">
        <f t="shared" si="90"/>
        <v>1356.1258921161825</v>
      </c>
      <c r="H1503" s="13">
        <v>429.6141833060557</v>
      </c>
      <c r="I1503" s="13">
        <v>406.2986832991383</v>
      </c>
      <c r="J1503" s="13">
        <v>449.5860421576764</v>
      </c>
      <c r="K1503" s="77">
        <f t="shared" si="91"/>
        <v>428.4996362542902</v>
      </c>
    </row>
    <row r="1504" spans="1:11" ht="12.75">
      <c r="A1504" s="19" t="s">
        <v>317</v>
      </c>
      <c r="B1504" s="6" t="s">
        <v>1472</v>
      </c>
      <c r="C1504" s="19">
        <v>2340</v>
      </c>
      <c r="D1504" s="13">
        <v>1013.0290598290599</v>
      </c>
      <c r="E1504" s="13">
        <v>0</v>
      </c>
      <c r="F1504" s="13">
        <v>0</v>
      </c>
      <c r="G1504" s="76">
        <f t="shared" si="90"/>
        <v>1013.0290598290599</v>
      </c>
      <c r="H1504" s="13">
        <v>339.08864928511355</v>
      </c>
      <c r="I1504" s="13">
        <v>368.7432828282829</v>
      </c>
      <c r="J1504" s="13">
        <v>425.1597811965812</v>
      </c>
      <c r="K1504" s="77">
        <f t="shared" si="91"/>
        <v>377.66390443665915</v>
      </c>
    </row>
    <row r="1505" spans="1:11" ht="12.75">
      <c r="A1505" s="19" t="s">
        <v>623</v>
      </c>
      <c r="B1505" s="6" t="s">
        <v>1473</v>
      </c>
      <c r="C1505" s="19">
        <v>1724</v>
      </c>
      <c r="D1505" s="13">
        <v>223.31786542923433</v>
      </c>
      <c r="E1505" s="13">
        <v>0</v>
      </c>
      <c r="F1505" s="13">
        <v>0</v>
      </c>
      <c r="G1505" s="76">
        <f t="shared" si="90"/>
        <v>223.31786542923433</v>
      </c>
      <c r="H1505" s="13">
        <v>342.61114221218963</v>
      </c>
      <c r="I1505" s="13">
        <v>363.42187485779294</v>
      </c>
      <c r="J1505" s="13">
        <v>418.4108723897912</v>
      </c>
      <c r="K1505" s="77">
        <f t="shared" si="91"/>
        <v>374.8146298199246</v>
      </c>
    </row>
    <row r="1506" spans="1:11" ht="12.75">
      <c r="A1506" s="19" t="s">
        <v>653</v>
      </c>
      <c r="B1506" s="6" t="s">
        <v>1474</v>
      </c>
      <c r="C1506" s="19">
        <v>976</v>
      </c>
      <c r="D1506" s="13">
        <v>1206.486680327869</v>
      </c>
      <c r="E1506" s="13">
        <v>0</v>
      </c>
      <c r="F1506" s="13">
        <v>0</v>
      </c>
      <c r="G1506" s="76">
        <f t="shared" si="90"/>
        <v>1206.486680327869</v>
      </c>
      <c r="H1506" s="13">
        <v>334.9768617886179</v>
      </c>
      <c r="I1506" s="13">
        <v>366.44397560975614</v>
      </c>
      <c r="J1506" s="13">
        <v>399.38957377049184</v>
      </c>
      <c r="K1506" s="77">
        <f t="shared" si="91"/>
        <v>366.9368037229553</v>
      </c>
    </row>
    <row r="1507" spans="1:11" ht="12.75">
      <c r="A1507" s="19" t="s">
        <v>375</v>
      </c>
      <c r="B1507" s="6" t="s">
        <v>1475</v>
      </c>
      <c r="C1507" s="19">
        <v>1343</v>
      </c>
      <c r="D1507" s="13">
        <v>453.27624720774384</v>
      </c>
      <c r="E1507" s="13">
        <v>0</v>
      </c>
      <c r="F1507" s="13">
        <v>0</v>
      </c>
      <c r="G1507" s="76">
        <f t="shared" si="90"/>
        <v>453.27624720774384</v>
      </c>
      <c r="H1507" s="13">
        <v>350.9350737463127</v>
      </c>
      <c r="I1507" s="13">
        <v>351.95053537563825</v>
      </c>
      <c r="J1507" s="13">
        <v>434.25047207743864</v>
      </c>
      <c r="K1507" s="77">
        <f t="shared" si="91"/>
        <v>379.0453603997965</v>
      </c>
    </row>
    <row r="1508" spans="1:11" ht="12.75">
      <c r="A1508" s="19" t="s">
        <v>381</v>
      </c>
      <c r="B1508" s="6" t="s">
        <v>1476</v>
      </c>
      <c r="C1508" s="19">
        <v>9096</v>
      </c>
      <c r="D1508" s="13">
        <v>139.74274406332455</v>
      </c>
      <c r="E1508" s="13">
        <v>0</v>
      </c>
      <c r="F1508" s="13">
        <v>106.97009674582235</v>
      </c>
      <c r="G1508" s="76">
        <f t="shared" si="90"/>
        <v>246.71284080914688</v>
      </c>
      <c r="H1508" s="13">
        <v>369.68416071032186</v>
      </c>
      <c r="I1508" s="13">
        <v>427.1857676678446</v>
      </c>
      <c r="J1508" s="13">
        <v>425.3883148636764</v>
      </c>
      <c r="K1508" s="77">
        <f t="shared" si="91"/>
        <v>407.4194144139476</v>
      </c>
    </row>
    <row r="1509" spans="1:11" ht="12.75">
      <c r="A1509" s="19" t="s">
        <v>383</v>
      </c>
      <c r="B1509" s="6" t="s">
        <v>1477</v>
      </c>
      <c r="C1509" s="19">
        <v>7600</v>
      </c>
      <c r="D1509" s="13">
        <v>154.06407894736842</v>
      </c>
      <c r="E1509" s="13">
        <v>0</v>
      </c>
      <c r="F1509" s="13">
        <v>0</v>
      </c>
      <c r="G1509" s="76">
        <f t="shared" si="90"/>
        <v>154.06407894736842</v>
      </c>
      <c r="H1509" s="13">
        <v>485.28323221618757</v>
      </c>
      <c r="I1509" s="13">
        <v>499.4720602616625</v>
      </c>
      <c r="J1509" s="13">
        <v>539.0065473684211</v>
      </c>
      <c r="K1509" s="77">
        <f t="shared" si="91"/>
        <v>507.9206132820904</v>
      </c>
    </row>
    <row r="1510" spans="1:11" ht="12.75">
      <c r="A1510" s="19" t="s">
        <v>665</v>
      </c>
      <c r="B1510" s="6" t="s">
        <v>1478</v>
      </c>
      <c r="C1510" s="19">
        <v>1146</v>
      </c>
      <c r="D1510" s="13">
        <v>547.17277486911</v>
      </c>
      <c r="E1510" s="13">
        <v>0</v>
      </c>
      <c r="F1510" s="13">
        <v>0</v>
      </c>
      <c r="G1510" s="76">
        <f t="shared" si="90"/>
        <v>547.17277486911</v>
      </c>
      <c r="H1510" s="13">
        <v>492.7705714285715</v>
      </c>
      <c r="I1510" s="13">
        <v>395.5861798753339</v>
      </c>
      <c r="J1510" s="13">
        <v>397.8011029668412</v>
      </c>
      <c r="K1510" s="77">
        <f t="shared" si="91"/>
        <v>428.71928475691556</v>
      </c>
    </row>
    <row r="1511" spans="1:11" ht="12.75">
      <c r="A1511" s="19" t="s">
        <v>667</v>
      </c>
      <c r="B1511" s="6" t="s">
        <v>1479</v>
      </c>
      <c r="C1511" s="19">
        <v>2109</v>
      </c>
      <c r="D1511" s="13">
        <v>1164.3058321479375</v>
      </c>
      <c r="E1511" s="13">
        <v>0</v>
      </c>
      <c r="F1511" s="13">
        <v>0</v>
      </c>
      <c r="G1511" s="76">
        <f t="shared" si="90"/>
        <v>1164.3058321479375</v>
      </c>
      <c r="H1511" s="13">
        <v>337.4035160680529</v>
      </c>
      <c r="I1511" s="13">
        <v>367.4612520247737</v>
      </c>
      <c r="J1511" s="13">
        <v>401.783457562826</v>
      </c>
      <c r="K1511" s="77">
        <f t="shared" si="91"/>
        <v>368.8827418852175</v>
      </c>
    </row>
    <row r="1512" spans="1:11" ht="12.75">
      <c r="A1512" s="19" t="s">
        <v>29</v>
      </c>
      <c r="B1512" s="6" t="s">
        <v>1480</v>
      </c>
      <c r="C1512" s="19">
        <v>3066</v>
      </c>
      <c r="D1512" s="13">
        <v>298.882257012394</v>
      </c>
      <c r="E1512" s="13">
        <v>0</v>
      </c>
      <c r="F1512" s="13">
        <v>0</v>
      </c>
      <c r="G1512" s="76">
        <f t="shared" si="90"/>
        <v>298.882257012394</v>
      </c>
      <c r="H1512" s="13">
        <v>358.64668737864076</v>
      </c>
      <c r="I1512" s="13">
        <v>372.29498082547934</v>
      </c>
      <c r="J1512" s="13">
        <v>405.93249054142206</v>
      </c>
      <c r="K1512" s="77">
        <f t="shared" si="91"/>
        <v>378.95805291518076</v>
      </c>
    </row>
    <row r="1513" spans="1:11" ht="12.75">
      <c r="A1513" s="19" t="s">
        <v>35</v>
      </c>
      <c r="B1513" s="6" t="s">
        <v>1481</v>
      </c>
      <c r="C1513" s="19">
        <v>5473</v>
      </c>
      <c r="D1513" s="13">
        <v>1385.1200438516353</v>
      </c>
      <c r="E1513" s="13">
        <v>122.39831902064681</v>
      </c>
      <c r="F1513" s="13">
        <v>0</v>
      </c>
      <c r="G1513" s="76">
        <f t="shared" si="90"/>
        <v>1507.518362872282</v>
      </c>
      <c r="H1513" s="13">
        <v>370.8825522710887</v>
      </c>
      <c r="I1513" s="13">
        <v>345.8588292682927</v>
      </c>
      <c r="J1513" s="13">
        <v>403.27056020464096</v>
      </c>
      <c r="K1513" s="77">
        <f t="shared" si="91"/>
        <v>373.3373139146741</v>
      </c>
    </row>
    <row r="1514" spans="1:11" ht="12.75">
      <c r="A1514" s="19" t="s">
        <v>37</v>
      </c>
      <c r="B1514" s="6" t="s">
        <v>1482</v>
      </c>
      <c r="C1514" s="19">
        <v>3732</v>
      </c>
      <c r="D1514" s="13">
        <v>1530.4206859592712</v>
      </c>
      <c r="E1514" s="13">
        <v>0</v>
      </c>
      <c r="F1514" s="13">
        <v>0</v>
      </c>
      <c r="G1514" s="76">
        <f t="shared" si="90"/>
        <v>1530.4206859592712</v>
      </c>
      <c r="H1514" s="13">
        <v>344.37951099195715</v>
      </c>
      <c r="I1514" s="13">
        <v>398.9267510638297</v>
      </c>
      <c r="J1514" s="13">
        <v>423.08508681672026</v>
      </c>
      <c r="K1514" s="77">
        <f t="shared" si="91"/>
        <v>388.7971162908357</v>
      </c>
    </row>
    <row r="1515" spans="1:11" ht="12.75">
      <c r="A1515" s="19" t="s">
        <v>41</v>
      </c>
      <c r="B1515" s="6" t="s">
        <v>1483</v>
      </c>
      <c r="C1515" s="19">
        <v>2724</v>
      </c>
      <c r="D1515" s="13">
        <v>0</v>
      </c>
      <c r="E1515" s="13">
        <v>0</v>
      </c>
      <c r="F1515" s="13">
        <v>0</v>
      </c>
      <c r="G1515" s="76">
        <f t="shared" si="90"/>
        <v>0</v>
      </c>
      <c r="H1515" s="13">
        <v>370.9625886654479</v>
      </c>
      <c r="I1515" s="13">
        <v>542.6348452250274</v>
      </c>
      <c r="J1515" s="13">
        <v>533.9080910425845</v>
      </c>
      <c r="K1515" s="77">
        <f t="shared" si="91"/>
        <v>482.5018416443533</v>
      </c>
    </row>
    <row r="1516" spans="1:11" ht="12.75">
      <c r="A1516" s="19" t="s">
        <v>43</v>
      </c>
      <c r="B1516" s="6" t="s">
        <v>1484</v>
      </c>
      <c r="C1516" s="19">
        <v>1598</v>
      </c>
      <c r="D1516" s="13">
        <v>644.6170212765958</v>
      </c>
      <c r="E1516" s="13">
        <v>0</v>
      </c>
      <c r="F1516" s="13">
        <v>0</v>
      </c>
      <c r="G1516" s="76">
        <f t="shared" si="90"/>
        <v>644.6170212765958</v>
      </c>
      <c r="H1516" s="13">
        <v>330.94057786116326</v>
      </c>
      <c r="I1516" s="13">
        <v>340.76836067626795</v>
      </c>
      <c r="J1516" s="13">
        <v>384.794733416771</v>
      </c>
      <c r="K1516" s="77">
        <f t="shared" si="91"/>
        <v>352.16789065140074</v>
      </c>
    </row>
    <row r="1517" spans="1:11" ht="12.75">
      <c r="A1517" s="19" t="s">
        <v>45</v>
      </c>
      <c r="B1517" s="6" t="s">
        <v>1485</v>
      </c>
      <c r="C1517" s="19">
        <v>1564</v>
      </c>
      <c r="D1517" s="13">
        <v>1308.7391304347825</v>
      </c>
      <c r="E1517" s="13">
        <v>0</v>
      </c>
      <c r="F1517" s="13">
        <v>0</v>
      </c>
      <c r="G1517" s="76">
        <f t="shared" si="90"/>
        <v>1308.7391304347825</v>
      </c>
      <c r="H1517" s="13">
        <v>341.1837155119559</v>
      </c>
      <c r="I1517" s="13">
        <v>389.2903490863264</v>
      </c>
      <c r="J1517" s="13">
        <v>423.6865728900256</v>
      </c>
      <c r="K1517" s="77">
        <f t="shared" si="91"/>
        <v>384.72021249610265</v>
      </c>
    </row>
    <row r="1518" spans="1:11" ht="12.75">
      <c r="A1518" s="19" t="s">
        <v>47</v>
      </c>
      <c r="B1518" s="6" t="s">
        <v>1486</v>
      </c>
      <c r="C1518" s="19">
        <v>7481</v>
      </c>
      <c r="D1518" s="13">
        <v>692.8045715813394</v>
      </c>
      <c r="E1518" s="13">
        <v>0</v>
      </c>
      <c r="F1518" s="13">
        <v>557.1204384440583</v>
      </c>
      <c r="G1518" s="76">
        <f t="shared" si="90"/>
        <v>1249.9250100253976</v>
      </c>
      <c r="H1518" s="13">
        <v>387.4163022566087</v>
      </c>
      <c r="I1518" s="13">
        <v>354.17776896329684</v>
      </c>
      <c r="J1518" s="13">
        <v>428.82003689346345</v>
      </c>
      <c r="K1518" s="77">
        <f t="shared" si="91"/>
        <v>390.1380360377896</v>
      </c>
    </row>
    <row r="1519" spans="1:11" ht="12.75">
      <c r="A1519" s="19" t="s">
        <v>49</v>
      </c>
      <c r="B1519" s="6" t="s">
        <v>1487</v>
      </c>
      <c r="C1519" s="19">
        <v>2011</v>
      </c>
      <c r="D1519" s="13">
        <v>72.38985579313774</v>
      </c>
      <c r="E1519" s="13">
        <v>0</v>
      </c>
      <c r="F1519" s="13">
        <v>0</v>
      </c>
      <c r="G1519" s="76">
        <f aca="true" t="shared" si="92" ref="G1519:G1544">D1519+E1519+F1519</f>
        <v>72.38985579313774</v>
      </c>
      <c r="H1519" s="13">
        <v>379.84768078817734</v>
      </c>
      <c r="I1519" s="13">
        <v>354.2721235059761</v>
      </c>
      <c r="J1519" s="13">
        <v>404.00236300348087</v>
      </c>
      <c r="K1519" s="77">
        <f aca="true" t="shared" si="93" ref="K1519:K1544">(H1519+I1519+J1519)/3</f>
        <v>379.37405576587815</v>
      </c>
    </row>
    <row r="1520" spans="1:11" ht="12.75">
      <c r="A1520" s="19" t="s">
        <v>53</v>
      </c>
      <c r="B1520" s="6" t="s">
        <v>1488</v>
      </c>
      <c r="C1520" s="19">
        <v>1581</v>
      </c>
      <c r="D1520" s="13">
        <v>0</v>
      </c>
      <c r="E1520" s="13">
        <v>0</v>
      </c>
      <c r="F1520" s="13">
        <v>0</v>
      </c>
      <c r="G1520" s="76">
        <f t="shared" si="92"/>
        <v>0</v>
      </c>
      <c r="H1520" s="13">
        <v>361.4860145985402</v>
      </c>
      <c r="I1520" s="13">
        <v>382.86336816524914</v>
      </c>
      <c r="J1520" s="13">
        <v>433.64092093611634</v>
      </c>
      <c r="K1520" s="77">
        <f t="shared" si="93"/>
        <v>392.66343456663526</v>
      </c>
    </row>
    <row r="1521" spans="1:11" ht="12.75">
      <c r="A1521" s="19" t="s">
        <v>63</v>
      </c>
      <c r="B1521" s="6" t="s">
        <v>1489</v>
      </c>
      <c r="C1521" s="19">
        <v>607</v>
      </c>
      <c r="D1521" s="13">
        <v>0</v>
      </c>
      <c r="E1521" s="13">
        <v>0</v>
      </c>
      <c r="F1521" s="13">
        <v>0</v>
      </c>
      <c r="G1521" s="76">
        <f t="shared" si="92"/>
        <v>0</v>
      </c>
      <c r="H1521" s="13">
        <v>349.0399469320066</v>
      </c>
      <c r="I1521" s="13">
        <v>375.1010375426621</v>
      </c>
      <c r="J1521" s="13">
        <v>411.66898187808897</v>
      </c>
      <c r="K1521" s="77">
        <f t="shared" si="93"/>
        <v>378.60332211758595</v>
      </c>
    </row>
    <row r="1522" spans="1:11" ht="12.75">
      <c r="A1522" s="19" t="s">
        <v>65</v>
      </c>
      <c r="B1522" s="6" t="s">
        <v>1490</v>
      </c>
      <c r="C1522" s="19">
        <v>1583</v>
      </c>
      <c r="D1522" s="13">
        <v>443.27795325331647</v>
      </c>
      <c r="E1522" s="13">
        <v>0</v>
      </c>
      <c r="F1522" s="13">
        <v>0</v>
      </c>
      <c r="G1522" s="76">
        <f t="shared" si="92"/>
        <v>443.27795325331647</v>
      </c>
      <c r="H1522" s="13">
        <v>367.01215940224154</v>
      </c>
      <c r="I1522" s="13">
        <v>370.2802575757576</v>
      </c>
      <c r="J1522" s="13">
        <v>409.8687757422615</v>
      </c>
      <c r="K1522" s="77">
        <f t="shared" si="93"/>
        <v>382.3870642400869</v>
      </c>
    </row>
    <row r="1523" spans="1:11" ht="12.75">
      <c r="A1523" s="19" t="s">
        <v>67</v>
      </c>
      <c r="B1523" s="6" t="s">
        <v>1491</v>
      </c>
      <c r="C1523" s="19">
        <v>4834</v>
      </c>
      <c r="D1523" s="13">
        <v>846.6425320645428</v>
      </c>
      <c r="E1523" s="13">
        <v>0</v>
      </c>
      <c r="F1523" s="13">
        <v>0</v>
      </c>
      <c r="G1523" s="76">
        <f t="shared" si="92"/>
        <v>846.6425320645428</v>
      </c>
      <c r="H1523" s="13">
        <v>381.50017784963626</v>
      </c>
      <c r="I1523" s="13">
        <v>388.82249331713246</v>
      </c>
      <c r="J1523" s="13">
        <v>395.841204799338</v>
      </c>
      <c r="K1523" s="77">
        <f t="shared" si="93"/>
        <v>388.72129198870226</v>
      </c>
    </row>
    <row r="1524" spans="1:11" ht="12.75">
      <c r="A1524" s="19" t="s">
        <v>999</v>
      </c>
      <c r="B1524" s="6" t="s">
        <v>1492</v>
      </c>
      <c r="C1524" s="19">
        <v>731</v>
      </c>
      <c r="D1524" s="13">
        <v>155.7564979480164</v>
      </c>
      <c r="E1524" s="13">
        <v>0</v>
      </c>
      <c r="F1524" s="13">
        <v>0</v>
      </c>
      <c r="G1524" s="76">
        <f t="shared" si="92"/>
        <v>155.7564979480164</v>
      </c>
      <c r="H1524" s="13">
        <v>345.97937534246574</v>
      </c>
      <c r="I1524" s="13">
        <v>365.8719010989011</v>
      </c>
      <c r="J1524" s="13">
        <v>411.2210123119015</v>
      </c>
      <c r="K1524" s="77">
        <f t="shared" si="93"/>
        <v>374.3574295844228</v>
      </c>
    </row>
    <row r="1525" spans="1:11" ht="12.75">
      <c r="A1525" s="19" t="s">
        <v>869</v>
      </c>
      <c r="B1525" s="6" t="s">
        <v>2375</v>
      </c>
      <c r="C1525" s="19">
        <v>10892</v>
      </c>
      <c r="D1525" s="13">
        <v>1030.3268453911128</v>
      </c>
      <c r="E1525" s="13">
        <v>0</v>
      </c>
      <c r="F1525" s="13">
        <v>0</v>
      </c>
      <c r="G1525" s="76">
        <f t="shared" si="92"/>
        <v>1030.3268453911128</v>
      </c>
      <c r="H1525" s="13">
        <v>438.1995734597157</v>
      </c>
      <c r="I1525" s="13">
        <v>500.0801097494055</v>
      </c>
      <c r="J1525" s="13">
        <v>484.0506206390011</v>
      </c>
      <c r="K1525" s="77">
        <f t="shared" si="93"/>
        <v>474.1101012827075</v>
      </c>
    </row>
    <row r="1526" spans="1:11" ht="12.75">
      <c r="A1526" s="19" t="s">
        <v>871</v>
      </c>
      <c r="B1526" s="6" t="s">
        <v>1493</v>
      </c>
      <c r="C1526" s="19">
        <v>1233</v>
      </c>
      <c r="D1526" s="13">
        <v>535.2246553122466</v>
      </c>
      <c r="E1526" s="13">
        <v>0</v>
      </c>
      <c r="F1526" s="13">
        <v>0</v>
      </c>
      <c r="G1526" s="76">
        <f t="shared" si="92"/>
        <v>535.2246553122466</v>
      </c>
      <c r="H1526" s="13">
        <v>339.2672669826224</v>
      </c>
      <c r="I1526" s="13">
        <v>355.8056916996048</v>
      </c>
      <c r="J1526" s="13">
        <v>435.85438442822385</v>
      </c>
      <c r="K1526" s="77">
        <f t="shared" si="93"/>
        <v>376.97578103681707</v>
      </c>
    </row>
    <row r="1527" spans="1:11" ht="12.75">
      <c r="A1527" s="19" t="s">
        <v>1168</v>
      </c>
      <c r="B1527" s="6" t="s">
        <v>1494</v>
      </c>
      <c r="C1527" s="19">
        <v>3231</v>
      </c>
      <c r="D1527" s="13">
        <v>991.039306716187</v>
      </c>
      <c r="E1527" s="13">
        <v>0</v>
      </c>
      <c r="F1527" s="13">
        <v>0</v>
      </c>
      <c r="G1527" s="76">
        <f t="shared" si="92"/>
        <v>991.039306716187</v>
      </c>
      <c r="H1527" s="13">
        <v>320.4656848596979</v>
      </c>
      <c r="I1527" s="13">
        <v>391.8660358771663</v>
      </c>
      <c r="J1527" s="13">
        <v>425.72710120705665</v>
      </c>
      <c r="K1527" s="77">
        <f t="shared" si="93"/>
        <v>379.35294064797364</v>
      </c>
    </row>
    <row r="1528" spans="1:11" ht="12.75">
      <c r="A1528" s="19" t="s">
        <v>1003</v>
      </c>
      <c r="B1528" s="6" t="s">
        <v>1495</v>
      </c>
      <c r="C1528" s="19">
        <v>2786</v>
      </c>
      <c r="D1528" s="13">
        <v>790.0380473797559</v>
      </c>
      <c r="E1528" s="13">
        <v>0</v>
      </c>
      <c r="F1528" s="13">
        <v>0</v>
      </c>
      <c r="G1528" s="76">
        <f t="shared" si="92"/>
        <v>790.0380473797559</v>
      </c>
      <c r="H1528" s="13">
        <v>389.19510867178917</v>
      </c>
      <c r="I1528" s="13">
        <v>401.6390036310821</v>
      </c>
      <c r="J1528" s="13">
        <v>415.5656740847093</v>
      </c>
      <c r="K1528" s="77">
        <f t="shared" si="93"/>
        <v>402.13326212919355</v>
      </c>
    </row>
    <row r="1529" spans="1:11" ht="12.75">
      <c r="A1529" s="19" t="s">
        <v>1170</v>
      </c>
      <c r="B1529" s="6" t="s">
        <v>1496</v>
      </c>
      <c r="C1529" s="19">
        <v>3561</v>
      </c>
      <c r="D1529" s="13">
        <v>1444.3100252737995</v>
      </c>
      <c r="E1529" s="13">
        <v>0</v>
      </c>
      <c r="F1529" s="13">
        <v>0</v>
      </c>
      <c r="G1529" s="76">
        <f t="shared" si="92"/>
        <v>1444.3100252737995</v>
      </c>
      <c r="H1529" s="13">
        <v>565.599061784897</v>
      </c>
      <c r="I1529" s="13">
        <v>497.1207424328955</v>
      </c>
      <c r="J1529" s="13">
        <v>433.9397135636057</v>
      </c>
      <c r="K1529" s="77">
        <f t="shared" si="93"/>
        <v>498.8865059271327</v>
      </c>
    </row>
    <row r="1530" spans="1:11" ht="12.75">
      <c r="A1530" s="19" t="s">
        <v>1497</v>
      </c>
      <c r="B1530" s="6" t="s">
        <v>1498</v>
      </c>
      <c r="C1530" s="19">
        <v>2806</v>
      </c>
      <c r="D1530" s="13">
        <v>574.0866001425517</v>
      </c>
      <c r="E1530" s="13">
        <v>0</v>
      </c>
      <c r="F1530" s="13">
        <v>0</v>
      </c>
      <c r="G1530" s="76">
        <f t="shared" si="92"/>
        <v>574.0866001425517</v>
      </c>
      <c r="H1530" s="13">
        <v>353.15674504249296</v>
      </c>
      <c r="I1530" s="13">
        <v>366.5224237288135</v>
      </c>
      <c r="J1530" s="13">
        <v>424.3987312900927</v>
      </c>
      <c r="K1530" s="77">
        <f t="shared" si="93"/>
        <v>381.3593000204664</v>
      </c>
    </row>
    <row r="1531" spans="1:11" ht="12.75">
      <c r="A1531" s="19" t="s">
        <v>1176</v>
      </c>
      <c r="B1531" s="6" t="s">
        <v>1499</v>
      </c>
      <c r="C1531" s="19">
        <v>1206</v>
      </c>
      <c r="D1531" s="13">
        <v>339.96683250414594</v>
      </c>
      <c r="E1531" s="13">
        <v>0</v>
      </c>
      <c r="F1531" s="13">
        <v>0</v>
      </c>
      <c r="G1531" s="76">
        <f t="shared" si="92"/>
        <v>339.96683250414594</v>
      </c>
      <c r="H1531" s="13">
        <v>346.7752473641525</v>
      </c>
      <c r="I1531" s="13">
        <v>361.24703109656303</v>
      </c>
      <c r="J1531" s="13">
        <v>452.7067993366501</v>
      </c>
      <c r="K1531" s="77">
        <f t="shared" si="93"/>
        <v>386.9096925991219</v>
      </c>
    </row>
    <row r="1532" spans="1:11" ht="12.75">
      <c r="A1532" s="19" t="s">
        <v>1178</v>
      </c>
      <c r="B1532" s="6" t="s">
        <v>1500</v>
      </c>
      <c r="C1532" s="19">
        <v>872</v>
      </c>
      <c r="D1532" s="13">
        <v>439.18119266055044</v>
      </c>
      <c r="E1532" s="13">
        <v>0</v>
      </c>
      <c r="F1532" s="13">
        <v>0</v>
      </c>
      <c r="G1532" s="76">
        <f t="shared" si="92"/>
        <v>439.18119266055044</v>
      </c>
      <c r="H1532" s="13">
        <v>341.7462081871345</v>
      </c>
      <c r="I1532" s="13">
        <v>367.4809849012776</v>
      </c>
      <c r="J1532" s="13">
        <v>409.16742201834865</v>
      </c>
      <c r="K1532" s="77">
        <f t="shared" si="93"/>
        <v>372.79820503558693</v>
      </c>
    </row>
    <row r="1533" spans="1:11" ht="12.75">
      <c r="A1533" s="19" t="s">
        <v>1280</v>
      </c>
      <c r="B1533" s="6" t="s">
        <v>1501</v>
      </c>
      <c r="C1533" s="19">
        <v>5918</v>
      </c>
      <c r="D1533" s="13">
        <v>565.0853328827307</v>
      </c>
      <c r="E1533" s="13">
        <v>293.78911794525175</v>
      </c>
      <c r="F1533" s="13">
        <v>0</v>
      </c>
      <c r="G1533" s="76">
        <f t="shared" si="92"/>
        <v>858.8744508279824</v>
      </c>
      <c r="H1533" s="13">
        <v>758.822080430759</v>
      </c>
      <c r="I1533" s="13">
        <v>745.6529755434784</v>
      </c>
      <c r="J1533" s="13">
        <v>772.1609868198715</v>
      </c>
      <c r="K1533" s="77">
        <f t="shared" si="93"/>
        <v>758.8786809313697</v>
      </c>
    </row>
    <row r="1534" spans="1:11" ht="12.75">
      <c r="A1534" s="19" t="s">
        <v>1502</v>
      </c>
      <c r="B1534" s="6" t="s">
        <v>1503</v>
      </c>
      <c r="C1534" s="19">
        <v>2149</v>
      </c>
      <c r="D1534" s="13">
        <v>231.98697068403908</v>
      </c>
      <c r="E1534" s="13">
        <v>4.780362959516054</v>
      </c>
      <c r="F1534" s="13">
        <v>0</v>
      </c>
      <c r="G1534" s="76">
        <f t="shared" si="92"/>
        <v>236.76733364355513</v>
      </c>
      <c r="H1534" s="13">
        <v>372.1536923076923</v>
      </c>
      <c r="I1534" s="13">
        <v>362.5558262494162</v>
      </c>
      <c r="J1534" s="13">
        <v>423.0061014425314</v>
      </c>
      <c r="K1534" s="77">
        <f t="shared" si="93"/>
        <v>385.9052066665467</v>
      </c>
    </row>
    <row r="1535" spans="1:11" ht="12.75">
      <c r="A1535" s="19" t="s">
        <v>1504</v>
      </c>
      <c r="B1535" s="6" t="s">
        <v>1505</v>
      </c>
      <c r="C1535" s="19">
        <v>2829</v>
      </c>
      <c r="D1535" s="13">
        <v>168.22870272180984</v>
      </c>
      <c r="E1535" s="13">
        <v>0</v>
      </c>
      <c r="F1535" s="13">
        <v>0</v>
      </c>
      <c r="G1535" s="76">
        <f t="shared" si="92"/>
        <v>168.22870272180984</v>
      </c>
      <c r="H1535" s="13">
        <v>337.37616067653283</v>
      </c>
      <c r="I1535" s="13">
        <v>360.6084015553199</v>
      </c>
      <c r="J1535" s="13">
        <v>398.73586143513603</v>
      </c>
      <c r="K1535" s="77">
        <f t="shared" si="93"/>
        <v>365.5734745556629</v>
      </c>
    </row>
    <row r="1536" spans="1:11" ht="12.75">
      <c r="A1536" s="19" t="s">
        <v>1506</v>
      </c>
      <c r="B1536" s="6" t="s">
        <v>1507</v>
      </c>
      <c r="C1536" s="19">
        <v>1359</v>
      </c>
      <c r="D1536" s="13">
        <v>867.9948491537896</v>
      </c>
      <c r="E1536" s="13">
        <v>0</v>
      </c>
      <c r="F1536" s="13">
        <v>0</v>
      </c>
      <c r="G1536" s="76">
        <f t="shared" si="92"/>
        <v>867.9948491537896</v>
      </c>
      <c r="H1536" s="13">
        <v>313.195528561099</v>
      </c>
      <c r="I1536" s="13">
        <v>345.9326039387309</v>
      </c>
      <c r="J1536" s="13">
        <v>405.56724650478293</v>
      </c>
      <c r="K1536" s="77">
        <f t="shared" si="93"/>
        <v>354.8984596682042</v>
      </c>
    </row>
    <row r="1537" spans="1:11" ht="12.75">
      <c r="A1537" s="19" t="s">
        <v>1508</v>
      </c>
      <c r="B1537" s="6" t="s">
        <v>1509</v>
      </c>
      <c r="C1537" s="19">
        <v>959</v>
      </c>
      <c r="D1537" s="13">
        <v>1223.4202294056308</v>
      </c>
      <c r="E1537" s="13">
        <v>0</v>
      </c>
      <c r="F1537" s="13">
        <v>0</v>
      </c>
      <c r="G1537" s="76">
        <f t="shared" si="92"/>
        <v>1223.4202294056308</v>
      </c>
      <c r="H1537" s="13">
        <v>347.526598918919</v>
      </c>
      <c r="I1537" s="13">
        <v>379.92414035087717</v>
      </c>
      <c r="J1537" s="13">
        <v>391.7668237747654</v>
      </c>
      <c r="K1537" s="77">
        <f t="shared" si="93"/>
        <v>373.07252101485386</v>
      </c>
    </row>
    <row r="1538" spans="1:11" ht="12.75">
      <c r="A1538" s="19" t="s">
        <v>1510</v>
      </c>
      <c r="B1538" s="6" t="s">
        <v>1511</v>
      </c>
      <c r="C1538" s="19">
        <v>1374</v>
      </c>
      <c r="D1538" s="13">
        <v>0</v>
      </c>
      <c r="E1538" s="13">
        <v>0</v>
      </c>
      <c r="F1538" s="13">
        <v>0</v>
      </c>
      <c r="G1538" s="76">
        <f t="shared" si="92"/>
        <v>0</v>
      </c>
      <c r="H1538" s="13">
        <v>319.5192489331437</v>
      </c>
      <c r="I1538" s="13">
        <v>404.2911299435028</v>
      </c>
      <c r="J1538" s="13">
        <v>416.14908296943236</v>
      </c>
      <c r="K1538" s="77">
        <f t="shared" si="93"/>
        <v>379.98648728202625</v>
      </c>
    </row>
    <row r="1539" spans="1:11" ht="12.75">
      <c r="A1539" s="19" t="s">
        <v>1512</v>
      </c>
      <c r="B1539" s="6" t="s">
        <v>1513</v>
      </c>
      <c r="C1539" s="19">
        <v>2069</v>
      </c>
      <c r="D1539" s="13">
        <v>448.2290961817303</v>
      </c>
      <c r="E1539" s="13">
        <v>0</v>
      </c>
      <c r="F1539" s="13">
        <v>0</v>
      </c>
      <c r="G1539" s="76">
        <f t="shared" si="92"/>
        <v>448.2290961817303</v>
      </c>
      <c r="H1539" s="13">
        <v>564.8855976900866</v>
      </c>
      <c r="I1539" s="13">
        <v>405.57170919595575</v>
      </c>
      <c r="J1539" s="13">
        <v>445.0491019816336</v>
      </c>
      <c r="K1539" s="77">
        <f t="shared" si="93"/>
        <v>471.8354696225586</v>
      </c>
    </row>
    <row r="1540" spans="1:11" ht="12.75">
      <c r="A1540" s="19" t="s">
        <v>1514</v>
      </c>
      <c r="B1540" s="6" t="s">
        <v>1515</v>
      </c>
      <c r="C1540" s="19">
        <v>1043</v>
      </c>
      <c r="D1540" s="13">
        <v>85.09108341323106</v>
      </c>
      <c r="E1540" s="13">
        <v>0</v>
      </c>
      <c r="F1540" s="13">
        <v>0</v>
      </c>
      <c r="G1540" s="76">
        <f t="shared" si="92"/>
        <v>85.09108341323106</v>
      </c>
      <c r="H1540" s="13">
        <v>330.75960921658987</v>
      </c>
      <c r="I1540" s="13">
        <v>340.81050602409636</v>
      </c>
      <c r="J1540" s="13">
        <v>408.6826845637584</v>
      </c>
      <c r="K1540" s="77">
        <f t="shared" si="93"/>
        <v>360.0842666014815</v>
      </c>
    </row>
    <row r="1541" spans="1:11" ht="12.75">
      <c r="A1541" s="19" t="s">
        <v>1516</v>
      </c>
      <c r="B1541" s="6" t="s">
        <v>1517</v>
      </c>
      <c r="C1541" s="19">
        <v>6051</v>
      </c>
      <c r="D1541" s="13">
        <v>632.3857213683689</v>
      </c>
      <c r="E1541" s="13">
        <v>0</v>
      </c>
      <c r="F1541" s="13">
        <v>136.23004462072385</v>
      </c>
      <c r="G1541" s="76">
        <f t="shared" si="92"/>
        <v>768.6157659890928</v>
      </c>
      <c r="H1541" s="13">
        <v>394.41411537822114</v>
      </c>
      <c r="I1541" s="13">
        <v>332.7490071654725</v>
      </c>
      <c r="J1541" s="13">
        <v>395.34731449347214</v>
      </c>
      <c r="K1541" s="77">
        <f t="shared" si="93"/>
        <v>374.1701456790552</v>
      </c>
    </row>
    <row r="1542" spans="1:11" ht="12.75">
      <c r="A1542" s="19" t="s">
        <v>1518</v>
      </c>
      <c r="B1542" s="6" t="s">
        <v>1519</v>
      </c>
      <c r="C1542" s="19">
        <v>1248</v>
      </c>
      <c r="D1542" s="13">
        <v>0</v>
      </c>
      <c r="E1542" s="13">
        <v>0</v>
      </c>
      <c r="F1542" s="13">
        <v>0</v>
      </c>
      <c r="G1542" s="76">
        <f t="shared" si="92"/>
        <v>0</v>
      </c>
      <c r="H1542" s="13">
        <v>319.4848723235528</v>
      </c>
      <c r="I1542" s="13">
        <v>350.26802551834135</v>
      </c>
      <c r="J1542" s="13">
        <v>416.1326666666667</v>
      </c>
      <c r="K1542" s="77">
        <f t="shared" si="93"/>
        <v>361.9618548361869</v>
      </c>
    </row>
    <row r="1543" spans="1:11" ht="12.75">
      <c r="A1543" s="19" t="s">
        <v>1520</v>
      </c>
      <c r="B1543" s="6" t="s">
        <v>1521</v>
      </c>
      <c r="C1543" s="19">
        <v>1729</v>
      </c>
      <c r="D1543" s="13">
        <v>896.5257374204742</v>
      </c>
      <c r="E1543" s="13">
        <v>0</v>
      </c>
      <c r="F1543" s="13">
        <v>0</v>
      </c>
      <c r="G1543" s="76">
        <f t="shared" si="92"/>
        <v>896.5257374204742</v>
      </c>
      <c r="H1543" s="13">
        <v>388.3738875305624</v>
      </c>
      <c r="I1543" s="13">
        <v>450.36114972940464</v>
      </c>
      <c r="J1543" s="13">
        <v>497.7921804511279</v>
      </c>
      <c r="K1543" s="77">
        <f t="shared" si="93"/>
        <v>445.50907257036494</v>
      </c>
    </row>
    <row r="1544" spans="1:11" ht="12.75">
      <c r="A1544" s="19" t="s">
        <v>1522</v>
      </c>
      <c r="B1544" s="6" t="s">
        <v>2376</v>
      </c>
      <c r="C1544" s="19">
        <v>2865</v>
      </c>
      <c r="D1544" s="13">
        <v>398.0104712041885</v>
      </c>
      <c r="E1544" s="13">
        <v>0</v>
      </c>
      <c r="F1544" s="13">
        <v>0</v>
      </c>
      <c r="G1544" s="76">
        <f t="shared" si="92"/>
        <v>398.0104712041885</v>
      </c>
      <c r="H1544" s="13">
        <v>450.3190049053959</v>
      </c>
      <c r="I1544" s="13">
        <v>358.740483701367</v>
      </c>
      <c r="J1544" s="13">
        <v>388.6313493891798</v>
      </c>
      <c r="K1544" s="77">
        <f t="shared" si="93"/>
        <v>399.2302793319809</v>
      </c>
    </row>
    <row r="1545" spans="1:11" ht="12.75">
      <c r="A1545" s="19"/>
      <c r="B1545" s="6"/>
      <c r="C1545" s="19"/>
      <c r="D1545" s="13"/>
      <c r="E1545" s="13"/>
      <c r="F1545" s="13"/>
      <c r="G1545" s="76"/>
      <c r="H1545" s="13"/>
      <c r="I1545" s="13"/>
      <c r="J1545" s="13"/>
      <c r="K1545" s="77"/>
    </row>
    <row r="1546" spans="1:11" ht="12.75">
      <c r="A1546" s="19"/>
      <c r="B1546" s="6" t="s">
        <v>255</v>
      </c>
      <c r="C1546" s="19">
        <v>178514</v>
      </c>
      <c r="D1546" s="13">
        <v>703.5670031482125</v>
      </c>
      <c r="E1546" s="13">
        <v>20.271816216095097</v>
      </c>
      <c r="F1546" s="13">
        <v>68.95123631759974</v>
      </c>
      <c r="G1546" s="76"/>
      <c r="H1546" s="13">
        <v>407.0342826993182</v>
      </c>
      <c r="I1546" s="13">
        <v>414.10505608502154</v>
      </c>
      <c r="J1546" s="13">
        <v>448.62675366637916</v>
      </c>
      <c r="K1546" s="77"/>
    </row>
    <row r="1547" spans="1:11" ht="12.75">
      <c r="A1547" s="19"/>
      <c r="B1547" s="6"/>
      <c r="C1547" s="19"/>
      <c r="D1547" s="13"/>
      <c r="E1547" s="13"/>
      <c r="F1547" s="13"/>
      <c r="G1547" s="76"/>
      <c r="H1547" s="13"/>
      <c r="I1547" s="13"/>
      <c r="J1547" s="13"/>
      <c r="K1547" s="77"/>
    </row>
    <row r="1548" spans="1:11" ht="12.75">
      <c r="A1548" s="19"/>
      <c r="B1548" s="6"/>
      <c r="C1548" s="19"/>
      <c r="D1548" s="13"/>
      <c r="E1548" s="13"/>
      <c r="F1548" s="13"/>
      <c r="G1548" s="76"/>
      <c r="H1548" s="13"/>
      <c r="I1548" s="13"/>
      <c r="J1548" s="13"/>
      <c r="K1548" s="77"/>
    </row>
    <row r="1549" spans="1:11" ht="12.75">
      <c r="A1549" s="30" t="s">
        <v>125</v>
      </c>
      <c r="B1549" s="16" t="s">
        <v>1523</v>
      </c>
      <c r="C1549" s="16"/>
      <c r="D1549" s="13"/>
      <c r="E1549" s="13"/>
      <c r="F1549" s="13"/>
      <c r="G1549" s="76"/>
      <c r="H1549" s="13"/>
      <c r="I1549" s="13"/>
      <c r="J1549" s="13"/>
      <c r="K1549" s="77"/>
    </row>
    <row r="1550" spans="1:11" ht="12.75">
      <c r="A1550" s="19"/>
      <c r="B1550" s="6"/>
      <c r="C1550" s="19"/>
      <c r="D1550" s="13"/>
      <c r="E1550" s="13"/>
      <c r="F1550" s="13"/>
      <c r="G1550" s="76"/>
      <c r="H1550" s="13"/>
      <c r="I1550" s="13"/>
      <c r="J1550" s="13"/>
      <c r="K1550" s="77"/>
    </row>
    <row r="1551" spans="1:11" ht="12.75">
      <c r="A1551" s="19" t="s">
        <v>207</v>
      </c>
      <c r="B1551" s="6" t="s">
        <v>1524</v>
      </c>
      <c r="C1551" s="19">
        <v>7432</v>
      </c>
      <c r="D1551" s="13">
        <v>1119.2195909580196</v>
      </c>
      <c r="E1551" s="13">
        <v>161.46393972012916</v>
      </c>
      <c r="F1551" s="13">
        <v>0</v>
      </c>
      <c r="G1551" s="76">
        <f aca="true" t="shared" si="94" ref="G1551:G1575">D1551+E1551+F1551</f>
        <v>1280.6835306781488</v>
      </c>
      <c r="H1551" s="13">
        <v>350.6335893085254</v>
      </c>
      <c r="I1551" s="13">
        <v>369.2336740792024</v>
      </c>
      <c r="J1551" s="13">
        <v>402.4029889666308</v>
      </c>
      <c r="K1551" s="77">
        <f aca="true" t="shared" si="95" ref="K1551:K1575">(H1551+I1551+J1551)/3</f>
        <v>374.0900841181195</v>
      </c>
    </row>
    <row r="1552" spans="1:11" ht="12.75">
      <c r="A1552" s="19" t="s">
        <v>213</v>
      </c>
      <c r="B1552" s="6" t="s">
        <v>1525</v>
      </c>
      <c r="C1552" s="19">
        <v>2984</v>
      </c>
      <c r="D1552" s="13">
        <v>0</v>
      </c>
      <c r="E1552" s="13">
        <v>0</v>
      </c>
      <c r="F1552" s="13">
        <v>0</v>
      </c>
      <c r="G1552" s="76">
        <f t="shared" si="94"/>
        <v>0</v>
      </c>
      <c r="H1552" s="13">
        <v>350.8893384918033</v>
      </c>
      <c r="I1552" s="13">
        <v>357.20444401443103</v>
      </c>
      <c r="J1552" s="13">
        <v>417.9657096514745</v>
      </c>
      <c r="K1552" s="77">
        <f t="shared" si="95"/>
        <v>375.35316405256964</v>
      </c>
    </row>
    <row r="1553" spans="1:11" ht="12.75">
      <c r="A1553" s="19" t="s">
        <v>215</v>
      </c>
      <c r="B1553" s="6" t="s">
        <v>1526</v>
      </c>
      <c r="C1553" s="19">
        <v>7385</v>
      </c>
      <c r="D1553" s="13">
        <v>1494.9100880162491</v>
      </c>
      <c r="E1553" s="13">
        <v>0</v>
      </c>
      <c r="F1553" s="13">
        <v>0</v>
      </c>
      <c r="G1553" s="76">
        <f t="shared" si="94"/>
        <v>1494.9100880162491</v>
      </c>
      <c r="H1553" s="13">
        <v>369.900050568104</v>
      </c>
      <c r="I1553" s="13">
        <v>375.77622565163426</v>
      </c>
      <c r="J1553" s="13">
        <v>401.78547401489504</v>
      </c>
      <c r="K1553" s="77">
        <f t="shared" si="95"/>
        <v>382.48725007821105</v>
      </c>
    </row>
    <row r="1554" spans="1:11" ht="12.75">
      <c r="A1554" s="19" t="s">
        <v>223</v>
      </c>
      <c r="B1554" s="6" t="s">
        <v>1527</v>
      </c>
      <c r="C1554" s="19">
        <v>4482</v>
      </c>
      <c r="D1554" s="13">
        <v>631.4158857652834</v>
      </c>
      <c r="E1554" s="13">
        <v>0</v>
      </c>
      <c r="F1554" s="13">
        <v>0</v>
      </c>
      <c r="G1554" s="76">
        <f t="shared" si="94"/>
        <v>631.4158857652834</v>
      </c>
      <c r="H1554" s="13">
        <v>338.08300970873785</v>
      </c>
      <c r="I1554" s="13">
        <v>369.1052911887497</v>
      </c>
      <c r="J1554" s="13">
        <v>416.66114538152607</v>
      </c>
      <c r="K1554" s="77">
        <f t="shared" si="95"/>
        <v>374.61648209300455</v>
      </c>
    </row>
    <row r="1555" spans="1:11" ht="12.75">
      <c r="A1555" s="19" t="s">
        <v>279</v>
      </c>
      <c r="B1555" s="6" t="s">
        <v>1528</v>
      </c>
      <c r="C1555" s="19">
        <v>3224</v>
      </c>
      <c r="D1555" s="13">
        <v>0</v>
      </c>
      <c r="E1555" s="13">
        <v>0</v>
      </c>
      <c r="F1555" s="13">
        <v>0</v>
      </c>
      <c r="G1555" s="76">
        <f t="shared" si="94"/>
        <v>0</v>
      </c>
      <c r="H1555" s="13">
        <v>345.1668667665568</v>
      </c>
      <c r="I1555" s="13">
        <v>359.46772946107785</v>
      </c>
      <c r="J1555" s="13">
        <v>425.14551749379655</v>
      </c>
      <c r="K1555" s="77">
        <f t="shared" si="95"/>
        <v>376.593371240477</v>
      </c>
    </row>
    <row r="1556" spans="1:11" ht="12.75">
      <c r="A1556" s="19" t="s">
        <v>225</v>
      </c>
      <c r="B1556" s="6" t="s">
        <v>1529</v>
      </c>
      <c r="C1556" s="19">
        <v>14000</v>
      </c>
      <c r="D1556" s="13">
        <v>640.0337857142857</v>
      </c>
      <c r="E1556" s="13">
        <v>0</v>
      </c>
      <c r="F1556" s="13">
        <v>0</v>
      </c>
      <c r="G1556" s="76">
        <f t="shared" si="94"/>
        <v>640.0337857142857</v>
      </c>
      <c r="H1556" s="13">
        <v>370.7449596432393</v>
      </c>
      <c r="I1556" s="13">
        <v>405.265391942959</v>
      </c>
      <c r="J1556" s="13">
        <v>409.9375824428572</v>
      </c>
      <c r="K1556" s="77">
        <f t="shared" si="95"/>
        <v>395.3159780096851</v>
      </c>
    </row>
    <row r="1557" spans="1:11" ht="12.75">
      <c r="A1557" s="19" t="s">
        <v>235</v>
      </c>
      <c r="B1557" s="6" t="s">
        <v>1530</v>
      </c>
      <c r="C1557" s="19">
        <v>1567</v>
      </c>
      <c r="D1557" s="13">
        <v>717.9323548181238</v>
      </c>
      <c r="E1557" s="13">
        <v>0</v>
      </c>
      <c r="F1557" s="13">
        <v>0</v>
      </c>
      <c r="G1557" s="76">
        <f t="shared" si="94"/>
        <v>717.9323548181238</v>
      </c>
      <c r="H1557" s="13">
        <v>1014.6499195250659</v>
      </c>
      <c r="I1557" s="13">
        <v>685.206005739796</v>
      </c>
      <c r="J1557" s="13">
        <v>691.6824543714104</v>
      </c>
      <c r="K1557" s="77">
        <f t="shared" si="95"/>
        <v>797.1794598787574</v>
      </c>
    </row>
    <row r="1558" spans="1:11" ht="12.75">
      <c r="A1558" s="19" t="s">
        <v>237</v>
      </c>
      <c r="B1558" s="6" t="s">
        <v>1531</v>
      </c>
      <c r="C1558" s="19">
        <v>2334</v>
      </c>
      <c r="D1558" s="13">
        <v>30.41988003427592</v>
      </c>
      <c r="E1558" s="13">
        <v>0</v>
      </c>
      <c r="F1558" s="13">
        <v>0</v>
      </c>
      <c r="G1558" s="76">
        <f t="shared" si="94"/>
        <v>30.41988003427592</v>
      </c>
      <c r="H1558" s="13">
        <v>330.6101400083091</v>
      </c>
      <c r="I1558" s="13">
        <v>350.56509103561194</v>
      </c>
      <c r="J1558" s="13">
        <v>417.0019447300771</v>
      </c>
      <c r="K1558" s="77">
        <f t="shared" si="95"/>
        <v>366.05905859133276</v>
      </c>
    </row>
    <row r="1559" spans="1:11" ht="12.75">
      <c r="A1559" s="19" t="s">
        <v>241</v>
      </c>
      <c r="B1559" s="6" t="s">
        <v>1532</v>
      </c>
      <c r="C1559" s="19">
        <v>5147</v>
      </c>
      <c r="D1559" s="13">
        <v>1273.4468622498543</v>
      </c>
      <c r="E1559" s="13">
        <v>0</v>
      </c>
      <c r="F1559" s="13">
        <v>0</v>
      </c>
      <c r="G1559" s="76">
        <f t="shared" si="94"/>
        <v>1273.4468622498543</v>
      </c>
      <c r="H1559" s="13">
        <v>348.8452428654857</v>
      </c>
      <c r="I1559" s="13">
        <v>370.81387698319656</v>
      </c>
      <c r="J1559" s="13">
        <v>399.9505722168253</v>
      </c>
      <c r="K1559" s="77">
        <f t="shared" si="95"/>
        <v>373.2032306885026</v>
      </c>
    </row>
    <row r="1560" spans="1:11" ht="12.75">
      <c r="A1560" s="19" t="s">
        <v>243</v>
      </c>
      <c r="B1560" s="6" t="s">
        <v>1533</v>
      </c>
      <c r="C1560" s="19">
        <v>8281</v>
      </c>
      <c r="D1560" s="13">
        <v>515.3879966187659</v>
      </c>
      <c r="E1560" s="13">
        <v>0</v>
      </c>
      <c r="F1560" s="13">
        <v>0</v>
      </c>
      <c r="G1560" s="76">
        <f t="shared" si="94"/>
        <v>515.3879966187659</v>
      </c>
      <c r="H1560" s="13">
        <v>377.35321225088643</v>
      </c>
      <c r="I1560" s="13">
        <v>493.08763432295433</v>
      </c>
      <c r="J1560" s="13">
        <v>421.5711217244294</v>
      </c>
      <c r="K1560" s="77">
        <f t="shared" si="95"/>
        <v>430.6706560994234</v>
      </c>
    </row>
    <row r="1561" spans="1:11" ht="12.75">
      <c r="A1561" s="19" t="s">
        <v>245</v>
      </c>
      <c r="B1561" s="6" t="s">
        <v>1534</v>
      </c>
      <c r="C1561" s="19">
        <v>22670</v>
      </c>
      <c r="D1561" s="13">
        <v>116.87666519629467</v>
      </c>
      <c r="E1561" s="13">
        <v>0</v>
      </c>
      <c r="F1561" s="13">
        <v>0</v>
      </c>
      <c r="G1561" s="76">
        <f t="shared" si="94"/>
        <v>116.87666519629467</v>
      </c>
      <c r="H1561" s="13">
        <v>686.2917938545313</v>
      </c>
      <c r="I1561" s="13">
        <v>725.0632797838579</v>
      </c>
      <c r="J1561" s="13">
        <v>1018.451739435377</v>
      </c>
      <c r="K1561" s="77">
        <f t="shared" si="95"/>
        <v>809.935604357922</v>
      </c>
    </row>
    <row r="1562" spans="1:11" ht="12.75">
      <c r="A1562" s="19" t="s">
        <v>247</v>
      </c>
      <c r="B1562" s="6" t="s">
        <v>1535</v>
      </c>
      <c r="C1562" s="19">
        <v>3448</v>
      </c>
      <c r="D1562" s="13">
        <v>0</v>
      </c>
      <c r="E1562" s="13">
        <v>0</v>
      </c>
      <c r="F1562" s="13">
        <v>0</v>
      </c>
      <c r="G1562" s="76">
        <f t="shared" si="94"/>
        <v>0</v>
      </c>
      <c r="H1562" s="13">
        <v>339.915656513026</v>
      </c>
      <c r="I1562" s="13">
        <v>381.063087129283</v>
      </c>
      <c r="J1562" s="13">
        <v>385.9022515081206</v>
      </c>
      <c r="K1562" s="77">
        <f t="shared" si="95"/>
        <v>368.9603317168099</v>
      </c>
    </row>
    <row r="1563" spans="1:11" ht="12.75">
      <c r="A1563" s="19" t="s">
        <v>251</v>
      </c>
      <c r="B1563" s="6" t="s">
        <v>2377</v>
      </c>
      <c r="C1563" s="19">
        <v>13194</v>
      </c>
      <c r="D1563" s="13">
        <v>1321.0817795967864</v>
      </c>
      <c r="E1563" s="13">
        <v>0</v>
      </c>
      <c r="F1563" s="13">
        <v>0</v>
      </c>
      <c r="G1563" s="76">
        <f t="shared" si="94"/>
        <v>1321.0817795967864</v>
      </c>
      <c r="H1563" s="13">
        <v>389.22113898150957</v>
      </c>
      <c r="I1563" s="13">
        <v>410.79630822818285</v>
      </c>
      <c r="J1563" s="13">
        <v>389.98795579809007</v>
      </c>
      <c r="K1563" s="77">
        <f t="shared" si="95"/>
        <v>396.6684676692608</v>
      </c>
    </row>
    <row r="1564" spans="1:11" ht="12.75">
      <c r="A1564" s="19" t="s">
        <v>253</v>
      </c>
      <c r="B1564" s="6" t="s">
        <v>1536</v>
      </c>
      <c r="C1564" s="19">
        <v>2920</v>
      </c>
      <c r="D1564" s="13">
        <v>539.5037671232876</v>
      </c>
      <c r="E1564" s="13">
        <v>0</v>
      </c>
      <c r="F1564" s="13">
        <v>0</v>
      </c>
      <c r="G1564" s="76">
        <f t="shared" si="94"/>
        <v>539.5037671232876</v>
      </c>
      <c r="H1564" s="13">
        <v>364.9063353233831</v>
      </c>
      <c r="I1564" s="13">
        <v>364.77866564885494</v>
      </c>
      <c r="J1564" s="13">
        <v>426.60885479452054</v>
      </c>
      <c r="K1564" s="77">
        <f t="shared" si="95"/>
        <v>385.43128525558615</v>
      </c>
    </row>
    <row r="1565" spans="1:11" ht="12.75">
      <c r="A1565" s="19" t="s">
        <v>345</v>
      </c>
      <c r="B1565" s="6" t="s">
        <v>1537</v>
      </c>
      <c r="C1565" s="19">
        <v>1992</v>
      </c>
      <c r="D1565" s="13">
        <v>761.070281124498</v>
      </c>
      <c r="E1565" s="13">
        <v>0</v>
      </c>
      <c r="F1565" s="13">
        <v>0</v>
      </c>
      <c r="G1565" s="76">
        <f t="shared" si="94"/>
        <v>761.070281124498</v>
      </c>
      <c r="H1565" s="13">
        <v>326.5193443037974</v>
      </c>
      <c r="I1565" s="13">
        <v>360.5315242083759</v>
      </c>
      <c r="J1565" s="13">
        <v>383.84170803212857</v>
      </c>
      <c r="K1565" s="77">
        <f t="shared" si="95"/>
        <v>356.96419218143393</v>
      </c>
    </row>
    <row r="1566" spans="1:11" ht="12.75">
      <c r="A1566" s="19" t="s">
        <v>293</v>
      </c>
      <c r="B1566" s="6" t="s">
        <v>1538</v>
      </c>
      <c r="C1566" s="19">
        <v>1552</v>
      </c>
      <c r="D1566" s="13">
        <v>245.48969072164948</v>
      </c>
      <c r="E1566" s="13">
        <v>0</v>
      </c>
      <c r="F1566" s="13">
        <v>0</v>
      </c>
      <c r="G1566" s="76">
        <f t="shared" si="94"/>
        <v>245.48969072164948</v>
      </c>
      <c r="H1566" s="13">
        <v>344.8226076827757</v>
      </c>
      <c r="I1566" s="13">
        <v>360.22371465838506</v>
      </c>
      <c r="J1566" s="13">
        <v>427.6150405927835</v>
      </c>
      <c r="K1566" s="77">
        <f t="shared" si="95"/>
        <v>377.5537876446481</v>
      </c>
    </row>
    <row r="1567" spans="1:11" ht="12.75">
      <c r="A1567" s="19" t="s">
        <v>295</v>
      </c>
      <c r="B1567" s="6" t="s">
        <v>1539</v>
      </c>
      <c r="C1567" s="19">
        <v>4580</v>
      </c>
      <c r="D1567" s="13">
        <v>59.47423580786026</v>
      </c>
      <c r="E1567" s="13">
        <v>0</v>
      </c>
      <c r="F1567" s="13">
        <v>0</v>
      </c>
      <c r="G1567" s="76">
        <f t="shared" si="94"/>
        <v>59.47423580786026</v>
      </c>
      <c r="H1567" s="13">
        <v>363.64440532623166</v>
      </c>
      <c r="I1567" s="13">
        <v>364.4568532130282</v>
      </c>
      <c r="J1567" s="13">
        <v>403.11857912663754</v>
      </c>
      <c r="K1567" s="77">
        <f t="shared" si="95"/>
        <v>377.0732792219658</v>
      </c>
    </row>
    <row r="1568" spans="1:11" ht="12.75">
      <c r="A1568" s="19" t="s">
        <v>315</v>
      </c>
      <c r="B1568" s="6" t="s">
        <v>1540</v>
      </c>
      <c r="C1568" s="19">
        <v>1685</v>
      </c>
      <c r="D1568" s="13">
        <v>1523.6456973293768</v>
      </c>
      <c r="E1568" s="13">
        <v>0</v>
      </c>
      <c r="F1568" s="13">
        <v>0</v>
      </c>
      <c r="G1568" s="76">
        <f t="shared" si="94"/>
        <v>1523.6456973293768</v>
      </c>
      <c r="H1568" s="13">
        <v>315.3184592417062</v>
      </c>
      <c r="I1568" s="13">
        <v>354.1184957134469</v>
      </c>
      <c r="J1568" s="13">
        <v>408.4476058160237</v>
      </c>
      <c r="K1568" s="77">
        <f t="shared" si="95"/>
        <v>359.2948535903923</v>
      </c>
    </row>
    <row r="1569" spans="1:11" ht="12.75">
      <c r="A1569" s="19" t="s">
        <v>299</v>
      </c>
      <c r="B1569" s="6" t="s">
        <v>1541</v>
      </c>
      <c r="C1569" s="19">
        <v>1225</v>
      </c>
      <c r="D1569" s="13">
        <v>0</v>
      </c>
      <c r="E1569" s="13">
        <v>0</v>
      </c>
      <c r="F1569" s="13">
        <v>0</v>
      </c>
      <c r="G1569" s="76">
        <f t="shared" si="94"/>
        <v>0</v>
      </c>
      <c r="H1569" s="13">
        <v>326.3110430194805</v>
      </c>
      <c r="I1569" s="13">
        <v>355.83700918032787</v>
      </c>
      <c r="J1569" s="13">
        <v>394.1113998367347</v>
      </c>
      <c r="K1569" s="77">
        <f t="shared" si="95"/>
        <v>358.7531506788477</v>
      </c>
    </row>
    <row r="1570" spans="1:11" ht="12.75">
      <c r="A1570" s="19" t="s">
        <v>370</v>
      </c>
      <c r="B1570" s="6" t="s">
        <v>1542</v>
      </c>
      <c r="C1570" s="19">
        <v>4606</v>
      </c>
      <c r="D1570" s="13">
        <v>0</v>
      </c>
      <c r="E1570" s="13">
        <v>0</v>
      </c>
      <c r="F1570" s="13">
        <v>0</v>
      </c>
      <c r="G1570" s="76">
        <f t="shared" si="94"/>
        <v>0</v>
      </c>
      <c r="H1570" s="13">
        <v>349.3938004783649</v>
      </c>
      <c r="I1570" s="13">
        <v>373.9398264814413</v>
      </c>
      <c r="J1570" s="13">
        <v>403.5847135909683</v>
      </c>
      <c r="K1570" s="77">
        <f t="shared" si="95"/>
        <v>375.63944685025814</v>
      </c>
    </row>
    <row r="1571" spans="1:11" ht="12.75">
      <c r="A1571" s="19" t="s">
        <v>653</v>
      </c>
      <c r="B1571" s="6" t="s">
        <v>1543</v>
      </c>
      <c r="C1571" s="19">
        <v>1890</v>
      </c>
      <c r="D1571" s="13">
        <v>102.38148148148149</v>
      </c>
      <c r="E1571" s="13">
        <v>0</v>
      </c>
      <c r="F1571" s="13">
        <v>0</v>
      </c>
      <c r="G1571" s="76">
        <f t="shared" si="94"/>
        <v>102.38148148148149</v>
      </c>
      <c r="H1571" s="13">
        <v>390.798591926418</v>
      </c>
      <c r="I1571" s="13">
        <v>385.4899658163265</v>
      </c>
      <c r="J1571" s="13">
        <v>430.93119587301584</v>
      </c>
      <c r="K1571" s="77">
        <f t="shared" si="95"/>
        <v>402.40658453858674</v>
      </c>
    </row>
    <row r="1572" spans="1:11" ht="12.75">
      <c r="A1572" s="19" t="s">
        <v>601</v>
      </c>
      <c r="B1572" s="6" t="s">
        <v>1544</v>
      </c>
      <c r="C1572" s="19">
        <v>4888</v>
      </c>
      <c r="D1572" s="13">
        <v>53.506955810147296</v>
      </c>
      <c r="E1572" s="13">
        <v>0</v>
      </c>
      <c r="F1572" s="13">
        <v>0</v>
      </c>
      <c r="G1572" s="76">
        <f t="shared" si="94"/>
        <v>53.506955810147296</v>
      </c>
      <c r="H1572" s="13">
        <v>348.59101922833645</v>
      </c>
      <c r="I1572" s="13">
        <v>365.0832858781057</v>
      </c>
      <c r="J1572" s="13">
        <v>394.87237004909986</v>
      </c>
      <c r="K1572" s="77">
        <f t="shared" si="95"/>
        <v>369.51555838518067</v>
      </c>
    </row>
    <row r="1573" spans="1:11" ht="12.75">
      <c r="A1573" s="19" t="s">
        <v>657</v>
      </c>
      <c r="B1573" s="6" t="s">
        <v>1545</v>
      </c>
      <c r="C1573" s="19">
        <v>1496</v>
      </c>
      <c r="D1573" s="13">
        <v>470.1336898395722</v>
      </c>
      <c r="E1573" s="13">
        <v>0</v>
      </c>
      <c r="F1573" s="13">
        <v>0</v>
      </c>
      <c r="G1573" s="76">
        <f t="shared" si="94"/>
        <v>470.1336898395722</v>
      </c>
      <c r="H1573" s="13">
        <v>895.2496023166022</v>
      </c>
      <c r="I1573" s="13">
        <v>684.2475048732942</v>
      </c>
      <c r="J1573" s="13">
        <v>886.237520053476</v>
      </c>
      <c r="K1573" s="77">
        <f t="shared" si="95"/>
        <v>821.9115424144575</v>
      </c>
    </row>
    <row r="1574" spans="1:11" ht="12.75">
      <c r="A1574" s="19" t="s">
        <v>377</v>
      </c>
      <c r="B1574" s="6" t="s">
        <v>1546</v>
      </c>
      <c r="C1574" s="19">
        <v>2129</v>
      </c>
      <c r="D1574" s="13">
        <v>1262.8055425082198</v>
      </c>
      <c r="E1574" s="13">
        <v>0</v>
      </c>
      <c r="F1574" s="13">
        <v>0</v>
      </c>
      <c r="G1574" s="76">
        <f t="shared" si="94"/>
        <v>1262.8055425082198</v>
      </c>
      <c r="H1574" s="13">
        <v>389.62683402874364</v>
      </c>
      <c r="I1574" s="13">
        <v>401.9000031264368</v>
      </c>
      <c r="J1574" s="13">
        <v>457.5934917801785</v>
      </c>
      <c r="K1574" s="77">
        <f t="shared" si="95"/>
        <v>416.37344297845294</v>
      </c>
    </row>
    <row r="1575" spans="1:11" ht="12.75">
      <c r="A1575" s="19" t="s">
        <v>379</v>
      </c>
      <c r="B1575" s="6" t="s">
        <v>1547</v>
      </c>
      <c r="C1575" s="19">
        <v>6320</v>
      </c>
      <c r="D1575" s="13">
        <v>260.44335443037977</v>
      </c>
      <c r="E1575" s="13">
        <v>0</v>
      </c>
      <c r="F1575" s="13">
        <v>0</v>
      </c>
      <c r="G1575" s="76">
        <f t="shared" si="94"/>
        <v>260.44335443037977</v>
      </c>
      <c r="H1575" s="13">
        <v>348.6187836643178</v>
      </c>
      <c r="I1575" s="13">
        <v>353.3238473400887</v>
      </c>
      <c r="J1575" s="13">
        <v>403.49681553797467</v>
      </c>
      <c r="K1575" s="77">
        <f t="shared" si="95"/>
        <v>368.47981551412704</v>
      </c>
    </row>
    <row r="1576" spans="1:11" ht="12.75">
      <c r="A1576" s="19"/>
      <c r="B1576" s="6"/>
      <c r="C1576" s="19"/>
      <c r="D1576" s="13"/>
      <c r="E1576" s="13"/>
      <c r="F1576" s="13"/>
      <c r="G1576" s="76"/>
      <c r="H1576" s="13"/>
      <c r="I1576" s="13"/>
      <c r="J1576" s="13"/>
      <c r="K1576" s="77"/>
    </row>
    <row r="1577" spans="1:11" ht="12.75">
      <c r="A1577" s="19"/>
      <c r="B1577" s="6" t="s">
        <v>255</v>
      </c>
      <c r="C1577" s="19">
        <v>131431</v>
      </c>
      <c r="D1577" s="13">
        <v>571.0353873895808</v>
      </c>
      <c r="E1577" s="13">
        <v>9.130266071170425</v>
      </c>
      <c r="F1577" s="13">
        <v>0</v>
      </c>
      <c r="G1577" s="76"/>
      <c r="H1577" s="13">
        <v>431.75214365970623</v>
      </c>
      <c r="I1577" s="13">
        <v>454.2056054615716</v>
      </c>
      <c r="J1577" s="13">
        <v>521.1734739597204</v>
      </c>
      <c r="K1577" s="77"/>
    </row>
    <row r="1578" spans="1:11" ht="12.75">
      <c r="A1578" s="19"/>
      <c r="B1578" s="6"/>
      <c r="C1578" s="19"/>
      <c r="D1578" s="13"/>
      <c r="E1578" s="13"/>
      <c r="F1578" s="13"/>
      <c r="G1578" s="76"/>
      <c r="H1578" s="13"/>
      <c r="I1578" s="13"/>
      <c r="J1578" s="13"/>
      <c r="K1578" s="77"/>
    </row>
    <row r="1579" spans="1:11" ht="12.75">
      <c r="A1579" s="19"/>
      <c r="B1579" s="6"/>
      <c r="C1579" s="19"/>
      <c r="D1579" s="13"/>
      <c r="E1579" s="13"/>
      <c r="F1579" s="13"/>
      <c r="G1579" s="76"/>
      <c r="H1579" s="13"/>
      <c r="I1579" s="13"/>
      <c r="J1579" s="13"/>
      <c r="K1579" s="77"/>
    </row>
    <row r="1580" spans="1:11" ht="12.75">
      <c r="A1580" s="30" t="s">
        <v>127</v>
      </c>
      <c r="B1580" s="16" t="s">
        <v>1548</v>
      </c>
      <c r="C1580" s="16"/>
      <c r="D1580" s="13"/>
      <c r="E1580" s="13"/>
      <c r="F1580" s="13"/>
      <c r="G1580" s="76"/>
      <c r="H1580" s="13"/>
      <c r="I1580" s="13"/>
      <c r="J1580" s="13"/>
      <c r="K1580" s="77"/>
    </row>
    <row r="1581" spans="1:11" ht="12.75">
      <c r="A1581" s="19"/>
      <c r="B1581" s="6"/>
      <c r="C1581" s="19"/>
      <c r="D1581" s="13"/>
      <c r="E1581" s="13"/>
      <c r="F1581" s="13"/>
      <c r="G1581" s="76"/>
      <c r="H1581" s="13"/>
      <c r="I1581" s="13"/>
      <c r="J1581" s="13"/>
      <c r="K1581" s="77"/>
    </row>
    <row r="1582" spans="1:11" ht="12.75">
      <c r="A1582" s="19" t="s">
        <v>207</v>
      </c>
      <c r="B1582" s="6" t="s">
        <v>1549</v>
      </c>
      <c r="C1582" s="19">
        <v>2072</v>
      </c>
      <c r="D1582" s="13">
        <v>170.08494208494207</v>
      </c>
      <c r="E1582" s="13">
        <v>178.57142857142858</v>
      </c>
      <c r="F1582" s="13">
        <v>379.05598455598454</v>
      </c>
      <c r="G1582" s="76">
        <f aca="true" t="shared" si="96" ref="G1582:G1595">D1582+E1582+F1582</f>
        <v>727.7123552123552</v>
      </c>
      <c r="H1582" s="13">
        <v>337.85390656044984</v>
      </c>
      <c r="I1582" s="13">
        <v>420.58409134751776</v>
      </c>
      <c r="J1582" s="13">
        <v>408.9154798262548</v>
      </c>
      <c r="K1582" s="77">
        <f aca="true" t="shared" si="97" ref="K1582:K1595">(H1582+I1582+J1582)/3</f>
        <v>389.11782591140746</v>
      </c>
    </row>
    <row r="1583" spans="1:11" ht="12.75">
      <c r="A1583" s="19" t="s">
        <v>213</v>
      </c>
      <c r="B1583" s="6" t="s">
        <v>1550</v>
      </c>
      <c r="C1583" s="19">
        <v>10438</v>
      </c>
      <c r="D1583" s="13">
        <v>947.4167465031616</v>
      </c>
      <c r="E1583" s="13">
        <v>450.2778310021077</v>
      </c>
      <c r="F1583" s="13">
        <v>640.0897681548189</v>
      </c>
      <c r="G1583" s="76">
        <f t="shared" si="96"/>
        <v>2037.784345660088</v>
      </c>
      <c r="H1583" s="13">
        <v>446.9025526538461</v>
      </c>
      <c r="I1583" s="13">
        <v>426.2016068072866</v>
      </c>
      <c r="J1583" s="13">
        <v>434.1098414063996</v>
      </c>
      <c r="K1583" s="77">
        <f t="shared" si="97"/>
        <v>435.7380002891775</v>
      </c>
    </row>
    <row r="1584" spans="1:11" ht="12.75">
      <c r="A1584" s="19" t="s">
        <v>215</v>
      </c>
      <c r="B1584" s="6" t="s">
        <v>1551</v>
      </c>
      <c r="C1584" s="19">
        <v>4076</v>
      </c>
      <c r="D1584" s="13">
        <v>567.5208537782139</v>
      </c>
      <c r="E1584" s="13">
        <v>0</v>
      </c>
      <c r="F1584" s="13">
        <v>0</v>
      </c>
      <c r="G1584" s="76">
        <f t="shared" si="96"/>
        <v>567.5208537782139</v>
      </c>
      <c r="H1584" s="13">
        <v>362.9099506816551</v>
      </c>
      <c r="I1584" s="13">
        <v>392.89076225783305</v>
      </c>
      <c r="J1584" s="13">
        <v>443.65249106967616</v>
      </c>
      <c r="K1584" s="77">
        <f t="shared" si="97"/>
        <v>399.81773466972146</v>
      </c>
    </row>
    <row r="1585" spans="1:11" ht="12.75">
      <c r="A1585" s="19" t="s">
        <v>279</v>
      </c>
      <c r="B1585" s="6" t="s">
        <v>1552</v>
      </c>
      <c r="C1585" s="19">
        <v>10359</v>
      </c>
      <c r="D1585" s="13">
        <v>95.73877787431219</v>
      </c>
      <c r="E1585" s="13">
        <v>0</v>
      </c>
      <c r="F1585" s="13">
        <v>0</v>
      </c>
      <c r="G1585" s="76">
        <f t="shared" si="96"/>
        <v>95.73877787431219</v>
      </c>
      <c r="H1585" s="13">
        <v>419.0180251262025</v>
      </c>
      <c r="I1585" s="13">
        <v>402.2851407118386</v>
      </c>
      <c r="J1585" s="13">
        <v>432.4309621778163</v>
      </c>
      <c r="K1585" s="77">
        <f t="shared" si="97"/>
        <v>417.9113760052858</v>
      </c>
    </row>
    <row r="1586" spans="1:11" ht="12.75">
      <c r="A1586" s="19" t="s">
        <v>227</v>
      </c>
      <c r="B1586" s="6" t="s">
        <v>1553</v>
      </c>
      <c r="C1586" s="19">
        <v>17168</v>
      </c>
      <c r="D1586" s="13">
        <v>117.53122087604847</v>
      </c>
      <c r="E1586" s="13">
        <v>0</v>
      </c>
      <c r="F1586" s="13">
        <v>0</v>
      </c>
      <c r="G1586" s="76">
        <f t="shared" si="96"/>
        <v>117.53122087604847</v>
      </c>
      <c r="H1586" s="13">
        <v>388.15837680787837</v>
      </c>
      <c r="I1586" s="13">
        <v>421.3258850782608</v>
      </c>
      <c r="J1586" s="13">
        <v>452.7616596575023</v>
      </c>
      <c r="K1586" s="77">
        <f t="shared" si="97"/>
        <v>420.74864051454716</v>
      </c>
    </row>
    <row r="1587" spans="1:11" ht="12.75">
      <c r="A1587" s="19" t="s">
        <v>229</v>
      </c>
      <c r="B1587" s="6" t="s">
        <v>1554</v>
      </c>
      <c r="C1587" s="19">
        <v>3181</v>
      </c>
      <c r="D1587" s="13">
        <v>716.0072304306822</v>
      </c>
      <c r="E1587" s="13">
        <v>0</v>
      </c>
      <c r="F1587" s="13">
        <v>0</v>
      </c>
      <c r="G1587" s="76">
        <f t="shared" si="96"/>
        <v>716.0072304306822</v>
      </c>
      <c r="H1587" s="13">
        <v>377.19661332904053</v>
      </c>
      <c r="I1587" s="13">
        <v>379.83706100946364</v>
      </c>
      <c r="J1587" s="13">
        <v>435.73054014460865</v>
      </c>
      <c r="K1587" s="77">
        <f t="shared" si="97"/>
        <v>397.588071494371</v>
      </c>
    </row>
    <row r="1588" spans="1:11" ht="12.75">
      <c r="A1588" s="19" t="s">
        <v>231</v>
      </c>
      <c r="B1588" s="6" t="s">
        <v>1555</v>
      </c>
      <c r="C1588" s="19">
        <v>2186</v>
      </c>
      <c r="D1588" s="13">
        <v>1319.7731015553522</v>
      </c>
      <c r="E1588" s="13">
        <v>0</v>
      </c>
      <c r="F1588" s="13">
        <v>0</v>
      </c>
      <c r="G1588" s="76">
        <f t="shared" si="96"/>
        <v>1319.7731015553522</v>
      </c>
      <c r="H1588" s="13">
        <v>358.99828397584764</v>
      </c>
      <c r="I1588" s="13">
        <v>400.1125529300567</v>
      </c>
      <c r="J1588" s="13">
        <v>411.35921198536136</v>
      </c>
      <c r="K1588" s="77">
        <f t="shared" si="97"/>
        <v>390.1566829637552</v>
      </c>
    </row>
    <row r="1589" spans="1:11" ht="12.75">
      <c r="A1589" s="19" t="s">
        <v>233</v>
      </c>
      <c r="B1589" s="6" t="s">
        <v>1556</v>
      </c>
      <c r="C1589" s="19">
        <v>9619</v>
      </c>
      <c r="D1589" s="13">
        <v>1902.8186921717434</v>
      </c>
      <c r="E1589" s="13">
        <v>0</v>
      </c>
      <c r="F1589" s="13">
        <v>0</v>
      </c>
      <c r="G1589" s="76">
        <f t="shared" si="96"/>
        <v>1902.8186921717434</v>
      </c>
      <c r="H1589" s="13">
        <v>382.08217067901234</v>
      </c>
      <c r="I1589" s="13">
        <v>397.79531352577317</v>
      </c>
      <c r="J1589" s="13">
        <v>448.03908672419163</v>
      </c>
      <c r="K1589" s="77">
        <f t="shared" si="97"/>
        <v>409.30552364299245</v>
      </c>
    </row>
    <row r="1590" spans="1:11" ht="12.75">
      <c r="A1590" s="19" t="s">
        <v>235</v>
      </c>
      <c r="B1590" s="6" t="s">
        <v>1557</v>
      </c>
      <c r="C1590" s="19">
        <v>3079</v>
      </c>
      <c r="D1590" s="13">
        <v>299.95290678791815</v>
      </c>
      <c r="E1590" s="13">
        <v>0</v>
      </c>
      <c r="F1590" s="13">
        <v>0</v>
      </c>
      <c r="G1590" s="76">
        <f t="shared" si="96"/>
        <v>299.95290678791815</v>
      </c>
      <c r="H1590" s="13">
        <v>366.45718648735186</v>
      </c>
      <c r="I1590" s="13">
        <v>388.745636610608</v>
      </c>
      <c r="J1590" s="13">
        <v>436.423689054888</v>
      </c>
      <c r="K1590" s="77">
        <f t="shared" si="97"/>
        <v>397.2088373842826</v>
      </c>
    </row>
    <row r="1591" spans="1:11" ht="12.75">
      <c r="A1591" s="19" t="s">
        <v>237</v>
      </c>
      <c r="B1591" s="6" t="s">
        <v>1558</v>
      </c>
      <c r="C1591" s="19">
        <v>13618</v>
      </c>
      <c r="D1591" s="13">
        <v>454.30114554266413</v>
      </c>
      <c r="E1591" s="13">
        <v>0</v>
      </c>
      <c r="F1591" s="13">
        <v>0</v>
      </c>
      <c r="G1591" s="76">
        <f t="shared" si="96"/>
        <v>454.30114554266413</v>
      </c>
      <c r="H1591" s="13">
        <v>387.31813031394006</v>
      </c>
      <c r="I1591" s="13">
        <v>441.86267103140295</v>
      </c>
      <c r="J1591" s="13">
        <v>443.9018942429138</v>
      </c>
      <c r="K1591" s="77">
        <f t="shared" si="97"/>
        <v>424.360898529419</v>
      </c>
    </row>
    <row r="1592" spans="1:11" ht="12.75">
      <c r="A1592" s="19" t="s">
        <v>239</v>
      </c>
      <c r="B1592" s="6" t="s">
        <v>1559</v>
      </c>
      <c r="C1592" s="19">
        <v>1332</v>
      </c>
      <c r="D1592" s="13">
        <v>0</v>
      </c>
      <c r="E1592" s="13">
        <v>0</v>
      </c>
      <c r="F1592" s="13">
        <v>0</v>
      </c>
      <c r="G1592" s="76">
        <f t="shared" si="96"/>
        <v>0</v>
      </c>
      <c r="H1592" s="13">
        <v>428.8942168949771</v>
      </c>
      <c r="I1592" s="13">
        <v>386.7397445529677</v>
      </c>
      <c r="J1592" s="13">
        <v>438.05594879879885</v>
      </c>
      <c r="K1592" s="77">
        <f t="shared" si="97"/>
        <v>417.89663674891455</v>
      </c>
    </row>
    <row r="1593" spans="1:11" ht="12.75">
      <c r="A1593" s="19" t="s">
        <v>241</v>
      </c>
      <c r="B1593" s="6" t="s">
        <v>1560</v>
      </c>
      <c r="C1593" s="19">
        <v>6312</v>
      </c>
      <c r="D1593" s="13">
        <v>296.8876742712294</v>
      </c>
      <c r="E1593" s="13">
        <v>0</v>
      </c>
      <c r="F1593" s="13">
        <v>0</v>
      </c>
      <c r="G1593" s="76">
        <f t="shared" si="96"/>
        <v>296.8876742712294</v>
      </c>
      <c r="H1593" s="13">
        <v>366.1455428848955</v>
      </c>
      <c r="I1593" s="13">
        <v>387.57522920339795</v>
      </c>
      <c r="J1593" s="13">
        <v>422.89551593789605</v>
      </c>
      <c r="K1593" s="77">
        <f t="shared" si="97"/>
        <v>392.20542934206316</v>
      </c>
    </row>
    <row r="1594" spans="1:11" ht="12.75">
      <c r="A1594" s="19" t="s">
        <v>247</v>
      </c>
      <c r="B1594" s="6" t="s">
        <v>1561</v>
      </c>
      <c r="C1594" s="19">
        <v>4935</v>
      </c>
      <c r="D1594" s="13">
        <v>548.7515704154002</v>
      </c>
      <c r="E1594" s="13">
        <v>0</v>
      </c>
      <c r="F1594" s="13">
        <v>0</v>
      </c>
      <c r="G1594" s="76">
        <f t="shared" si="96"/>
        <v>548.7515704154002</v>
      </c>
      <c r="H1594" s="13">
        <v>330.3483051927616</v>
      </c>
      <c r="I1594" s="13">
        <v>436.3321838671411</v>
      </c>
      <c r="J1594" s="13">
        <v>425.7368216413373</v>
      </c>
      <c r="K1594" s="77">
        <f t="shared" si="97"/>
        <v>397.47243690041336</v>
      </c>
    </row>
    <row r="1595" spans="1:11" ht="12.75">
      <c r="A1595" s="19" t="s">
        <v>249</v>
      </c>
      <c r="B1595" s="6" t="s">
        <v>1562</v>
      </c>
      <c r="C1595" s="19">
        <v>25904</v>
      </c>
      <c r="D1595" s="13">
        <v>1059.0652022853612</v>
      </c>
      <c r="E1595" s="13">
        <v>0</v>
      </c>
      <c r="F1595" s="13">
        <v>0</v>
      </c>
      <c r="G1595" s="76">
        <f t="shared" si="96"/>
        <v>1059.0652022853612</v>
      </c>
      <c r="H1595" s="13">
        <v>429.7002847561677</v>
      </c>
      <c r="I1595" s="13">
        <v>443.53546792028766</v>
      </c>
      <c r="J1595" s="13">
        <v>511.7835489268066</v>
      </c>
      <c r="K1595" s="77">
        <f t="shared" si="97"/>
        <v>461.67310053442066</v>
      </c>
    </row>
    <row r="1596" spans="1:11" ht="12.75">
      <c r="A1596" s="19"/>
      <c r="B1596" s="6"/>
      <c r="C1596" s="19"/>
      <c r="D1596" s="13"/>
      <c r="E1596" s="13"/>
      <c r="F1596" s="13"/>
      <c r="G1596" s="76"/>
      <c r="H1596" s="13"/>
      <c r="I1596" s="13"/>
      <c r="J1596" s="13"/>
      <c r="K1596" s="77"/>
    </row>
    <row r="1597" spans="1:11" ht="12.75">
      <c r="A1597" s="19"/>
      <c r="B1597" s="6" t="s">
        <v>255</v>
      </c>
      <c r="C1597" s="19">
        <v>114279</v>
      </c>
      <c r="D1597" s="13">
        <v>683.9091521626896</v>
      </c>
      <c r="E1597" s="13">
        <v>44.365106450003935</v>
      </c>
      <c r="F1597" s="13">
        <v>65.33712230593548</v>
      </c>
      <c r="G1597" s="76"/>
      <c r="H1597" s="13">
        <v>398.5323985930802</v>
      </c>
      <c r="I1597" s="13">
        <v>420.65440682041975</v>
      </c>
      <c r="J1597" s="13">
        <v>455.3263971893349</v>
      </c>
      <c r="K1597" s="77"/>
    </row>
    <row r="1598" spans="1:11" ht="12.75">
      <c r="A1598" s="19"/>
      <c r="B1598" s="6"/>
      <c r="C1598" s="19"/>
      <c r="D1598" s="13"/>
      <c r="E1598" s="13"/>
      <c r="F1598" s="13"/>
      <c r="G1598" s="76"/>
      <c r="H1598" s="13"/>
      <c r="I1598" s="13"/>
      <c r="J1598" s="13"/>
      <c r="K1598" s="77"/>
    </row>
    <row r="1599" spans="1:11" ht="12.75">
      <c r="A1599" s="19"/>
      <c r="B1599" s="6"/>
      <c r="C1599" s="19"/>
      <c r="D1599" s="13"/>
      <c r="E1599" s="13"/>
      <c r="F1599" s="13"/>
      <c r="G1599" s="76"/>
      <c r="H1599" s="13"/>
      <c r="I1599" s="13"/>
      <c r="J1599" s="13"/>
      <c r="K1599" s="77"/>
    </row>
    <row r="1600" spans="1:11" ht="12.75">
      <c r="A1600" s="30" t="s">
        <v>129</v>
      </c>
      <c r="B1600" s="16" t="s">
        <v>1563</v>
      </c>
      <c r="C1600" s="16"/>
      <c r="D1600" s="13"/>
      <c r="E1600" s="13"/>
      <c r="F1600" s="13"/>
      <c r="G1600" s="76"/>
      <c r="H1600" s="13"/>
      <c r="I1600" s="13"/>
      <c r="J1600" s="13"/>
      <c r="K1600" s="77"/>
    </row>
    <row r="1601" spans="1:11" ht="12.75">
      <c r="A1601" s="19"/>
      <c r="B1601" s="6"/>
      <c r="C1601" s="19"/>
      <c r="D1601" s="13"/>
      <c r="E1601" s="13"/>
      <c r="F1601" s="13"/>
      <c r="G1601" s="76"/>
      <c r="H1601" s="13"/>
      <c r="I1601" s="13"/>
      <c r="J1601" s="13"/>
      <c r="K1601" s="77"/>
    </row>
    <row r="1602" spans="1:11" ht="12.75">
      <c r="A1602" s="19" t="s">
        <v>207</v>
      </c>
      <c r="B1602" s="6" t="s">
        <v>1564</v>
      </c>
      <c r="C1602" s="19">
        <v>1081</v>
      </c>
      <c r="D1602" s="13">
        <v>1599.6299722479187</v>
      </c>
      <c r="E1602" s="13">
        <v>0</v>
      </c>
      <c r="F1602" s="13">
        <v>0</v>
      </c>
      <c r="G1602" s="76">
        <f aca="true" t="shared" si="98" ref="G1602:G1628">D1602+E1602+F1602</f>
        <v>1599.6299722479187</v>
      </c>
      <c r="H1602" s="13">
        <v>365.6656923076923</v>
      </c>
      <c r="I1602" s="13">
        <v>359.95661992619927</v>
      </c>
      <c r="J1602" s="13">
        <v>424.90209435707675</v>
      </c>
      <c r="K1602" s="77">
        <f aca="true" t="shared" si="99" ref="K1602:K1628">(H1602+I1602+J1602)/3</f>
        <v>383.50813553032276</v>
      </c>
    </row>
    <row r="1603" spans="1:11" ht="12.75">
      <c r="A1603" s="19" t="s">
        <v>209</v>
      </c>
      <c r="B1603" s="6" t="s">
        <v>1565</v>
      </c>
      <c r="C1603" s="19">
        <v>15133</v>
      </c>
      <c r="D1603" s="13">
        <v>233.28949976871738</v>
      </c>
      <c r="E1603" s="13">
        <v>0</v>
      </c>
      <c r="F1603" s="13">
        <v>0</v>
      </c>
      <c r="G1603" s="76">
        <f t="shared" si="98"/>
        <v>233.28949976871738</v>
      </c>
      <c r="H1603" s="13">
        <v>412.4967106466362</v>
      </c>
      <c r="I1603" s="13">
        <v>420.2600383817292</v>
      </c>
      <c r="J1603" s="13">
        <v>444.7917429458799</v>
      </c>
      <c r="K1603" s="77">
        <f t="shared" si="99"/>
        <v>425.8494973247484</v>
      </c>
    </row>
    <row r="1604" spans="1:11" ht="12.75">
      <c r="A1604" s="19" t="s">
        <v>219</v>
      </c>
      <c r="B1604" s="6" t="s">
        <v>1566</v>
      </c>
      <c r="C1604" s="19">
        <v>11148</v>
      </c>
      <c r="D1604" s="13">
        <v>83.58754933620381</v>
      </c>
      <c r="E1604" s="13">
        <v>0</v>
      </c>
      <c r="F1604" s="13">
        <v>0</v>
      </c>
      <c r="G1604" s="76">
        <f t="shared" si="98"/>
        <v>83.58754933620381</v>
      </c>
      <c r="H1604" s="13">
        <v>380.7873344091806</v>
      </c>
      <c r="I1604" s="13">
        <v>397.0671731270798</v>
      </c>
      <c r="J1604" s="13">
        <v>421.04282741298886</v>
      </c>
      <c r="K1604" s="77">
        <f t="shared" si="99"/>
        <v>399.6324449830831</v>
      </c>
    </row>
    <row r="1605" spans="1:11" ht="12.75">
      <c r="A1605" s="19" t="s">
        <v>279</v>
      </c>
      <c r="B1605" s="6" t="s">
        <v>1567</v>
      </c>
      <c r="C1605" s="19">
        <v>1136</v>
      </c>
      <c r="D1605" s="13">
        <v>765.800176056338</v>
      </c>
      <c r="E1605" s="13">
        <v>0</v>
      </c>
      <c r="F1605" s="13">
        <v>0</v>
      </c>
      <c r="G1605" s="76">
        <f t="shared" si="98"/>
        <v>765.800176056338</v>
      </c>
      <c r="H1605" s="13">
        <v>330.928852631579</v>
      </c>
      <c r="I1605" s="13">
        <v>348.0914656167979</v>
      </c>
      <c r="J1605" s="13">
        <v>400.3919225352113</v>
      </c>
      <c r="K1605" s="77">
        <f t="shared" si="99"/>
        <v>359.8040802611961</v>
      </c>
    </row>
    <row r="1606" spans="1:11" ht="12.75">
      <c r="A1606" s="19" t="s">
        <v>229</v>
      </c>
      <c r="B1606" s="6" t="s">
        <v>1568</v>
      </c>
      <c r="C1606" s="19">
        <v>12508</v>
      </c>
      <c r="D1606" s="13">
        <v>118.83986248800767</v>
      </c>
      <c r="E1606" s="13">
        <v>0</v>
      </c>
      <c r="F1606" s="13">
        <v>0</v>
      </c>
      <c r="G1606" s="76">
        <f t="shared" si="98"/>
        <v>118.83986248800767</v>
      </c>
      <c r="H1606" s="13">
        <v>379.72393006678175</v>
      </c>
      <c r="I1606" s="13">
        <v>400.6706737700015</v>
      </c>
      <c r="J1606" s="13">
        <v>465.0388909497921</v>
      </c>
      <c r="K1606" s="77">
        <f t="shared" si="99"/>
        <v>415.1444982621918</v>
      </c>
    </row>
    <row r="1607" spans="1:11" ht="12.75">
      <c r="A1607" s="19" t="s">
        <v>266</v>
      </c>
      <c r="B1607" s="6" t="s">
        <v>1569</v>
      </c>
      <c r="C1607" s="19">
        <v>3613</v>
      </c>
      <c r="D1607" s="13">
        <v>549.1281483531691</v>
      </c>
      <c r="E1607" s="13">
        <v>0</v>
      </c>
      <c r="F1607" s="13">
        <v>0</v>
      </c>
      <c r="G1607" s="76">
        <f t="shared" si="98"/>
        <v>549.1281483531691</v>
      </c>
      <c r="H1607" s="13">
        <v>356.1722736784141</v>
      </c>
      <c r="I1607" s="13">
        <v>367.85085517050186</v>
      </c>
      <c r="J1607" s="13">
        <v>427.0678212012179</v>
      </c>
      <c r="K1607" s="77">
        <f t="shared" si="99"/>
        <v>383.6969833500446</v>
      </c>
    </row>
    <row r="1608" spans="1:11" ht="12.75">
      <c r="A1608" s="19" t="s">
        <v>239</v>
      </c>
      <c r="B1608" s="6" t="s">
        <v>1570</v>
      </c>
      <c r="C1608" s="19">
        <v>1390</v>
      </c>
      <c r="D1608" s="13">
        <v>0</v>
      </c>
      <c r="E1608" s="13">
        <v>0</v>
      </c>
      <c r="F1608" s="13">
        <v>0</v>
      </c>
      <c r="G1608" s="76">
        <f t="shared" si="98"/>
        <v>0</v>
      </c>
      <c r="H1608" s="13">
        <v>758.8273565722585</v>
      </c>
      <c r="I1608" s="13">
        <v>1347.7486430813124</v>
      </c>
      <c r="J1608" s="13">
        <v>1494.9153021582733</v>
      </c>
      <c r="K1608" s="77">
        <f t="shared" si="99"/>
        <v>1200.497100603948</v>
      </c>
    </row>
    <row r="1609" spans="1:11" ht="12.75">
      <c r="A1609" s="19" t="s">
        <v>243</v>
      </c>
      <c r="B1609" s="6" t="s">
        <v>1571</v>
      </c>
      <c r="C1609" s="19">
        <v>1904</v>
      </c>
      <c r="D1609" s="13">
        <v>543.9900210084035</v>
      </c>
      <c r="E1609" s="13">
        <v>0</v>
      </c>
      <c r="F1609" s="13">
        <v>0</v>
      </c>
      <c r="G1609" s="76">
        <f t="shared" si="98"/>
        <v>543.9900210084035</v>
      </c>
      <c r="H1609" s="13">
        <v>356.4351460674157</v>
      </c>
      <c r="I1609" s="13">
        <v>355.84024424403185</v>
      </c>
      <c r="J1609" s="13">
        <v>386.8345661764706</v>
      </c>
      <c r="K1609" s="77">
        <f t="shared" si="99"/>
        <v>366.36998549597274</v>
      </c>
    </row>
    <row r="1610" spans="1:11" ht="12.75">
      <c r="A1610" s="19" t="s">
        <v>245</v>
      </c>
      <c r="B1610" s="6" t="s">
        <v>1572</v>
      </c>
      <c r="C1610" s="19">
        <v>12142</v>
      </c>
      <c r="D1610" s="13">
        <v>1511.6134903640257</v>
      </c>
      <c r="E1610" s="13">
        <v>0</v>
      </c>
      <c r="F1610" s="13">
        <v>0</v>
      </c>
      <c r="G1610" s="76">
        <f t="shared" si="98"/>
        <v>1511.6134903640257</v>
      </c>
      <c r="H1610" s="13">
        <v>399.6257935776107</v>
      </c>
      <c r="I1610" s="13">
        <v>443.302803098247</v>
      </c>
      <c r="J1610" s="13">
        <v>408.5064524789985</v>
      </c>
      <c r="K1610" s="77">
        <f t="shared" si="99"/>
        <v>417.14501638495204</v>
      </c>
    </row>
    <row r="1611" spans="1:11" ht="12.75">
      <c r="A1611" s="19" t="s">
        <v>251</v>
      </c>
      <c r="B1611" s="6" t="s">
        <v>1573</v>
      </c>
      <c r="C1611" s="19">
        <v>2010</v>
      </c>
      <c r="D1611" s="13">
        <v>210.48009950248758</v>
      </c>
      <c r="E1611" s="13">
        <v>0</v>
      </c>
      <c r="F1611" s="13">
        <v>0</v>
      </c>
      <c r="G1611" s="76">
        <f t="shared" si="98"/>
        <v>210.48009950248758</v>
      </c>
      <c r="H1611" s="13">
        <v>336.12882051282054</v>
      </c>
      <c r="I1611" s="13">
        <v>354.44026913123844</v>
      </c>
      <c r="J1611" s="13">
        <v>436.56978208955223</v>
      </c>
      <c r="K1611" s="77">
        <f t="shared" si="99"/>
        <v>375.7129572445371</v>
      </c>
    </row>
    <row r="1612" spans="1:11" ht="12.75">
      <c r="A1612" s="19" t="s">
        <v>363</v>
      </c>
      <c r="B1612" s="6" t="s">
        <v>1574</v>
      </c>
      <c r="C1612" s="19">
        <v>25889</v>
      </c>
      <c r="D1612" s="13">
        <v>567.3915948858588</v>
      </c>
      <c r="E1612" s="13">
        <v>0</v>
      </c>
      <c r="F1612" s="13">
        <v>0</v>
      </c>
      <c r="G1612" s="76">
        <f t="shared" si="98"/>
        <v>567.3915948858588</v>
      </c>
      <c r="H1612" s="13">
        <v>427.4483639424548</v>
      </c>
      <c r="I1612" s="13">
        <v>442.6905173252279</v>
      </c>
      <c r="J1612" s="13">
        <v>484.49901502568656</v>
      </c>
      <c r="K1612" s="77">
        <f t="shared" si="99"/>
        <v>451.5459654311231</v>
      </c>
    </row>
    <row r="1613" spans="1:11" ht="12.75">
      <c r="A1613" s="19" t="s">
        <v>345</v>
      </c>
      <c r="B1613" s="6" t="s">
        <v>1575</v>
      </c>
      <c r="C1613" s="19">
        <v>6447</v>
      </c>
      <c r="D1613" s="13">
        <v>457.1904761904762</v>
      </c>
      <c r="E1613" s="13">
        <v>0</v>
      </c>
      <c r="F1613" s="13">
        <v>0</v>
      </c>
      <c r="G1613" s="76">
        <f t="shared" si="98"/>
        <v>457.1904761904762</v>
      </c>
      <c r="H1613" s="13">
        <v>356.43935905413815</v>
      </c>
      <c r="I1613" s="13">
        <v>362.4454824742269</v>
      </c>
      <c r="J1613" s="13">
        <v>406.4146948968513</v>
      </c>
      <c r="K1613" s="77">
        <f t="shared" si="99"/>
        <v>375.0998454750722</v>
      </c>
    </row>
    <row r="1614" spans="1:11" ht="12.75">
      <c r="A1614" s="19" t="s">
        <v>291</v>
      </c>
      <c r="B1614" s="6" t="s">
        <v>1576</v>
      </c>
      <c r="C1614" s="19">
        <v>2859</v>
      </c>
      <c r="D1614" s="13">
        <v>597.8002798181183</v>
      </c>
      <c r="E1614" s="13">
        <v>54.70724029380902</v>
      </c>
      <c r="F1614" s="13">
        <v>0</v>
      </c>
      <c r="G1614" s="76">
        <f t="shared" si="98"/>
        <v>652.5075201119273</v>
      </c>
      <c r="H1614" s="13">
        <v>392.7265662650603</v>
      </c>
      <c r="I1614" s="13">
        <v>526.1313356658336</v>
      </c>
      <c r="J1614" s="13">
        <v>439.6392654774396</v>
      </c>
      <c r="K1614" s="77">
        <f t="shared" si="99"/>
        <v>452.8323891361112</v>
      </c>
    </row>
    <row r="1615" spans="1:11" ht="12.75">
      <c r="A1615" s="19" t="s">
        <v>293</v>
      </c>
      <c r="B1615" s="6" t="s">
        <v>1577</v>
      </c>
      <c r="C1615" s="19">
        <v>4655</v>
      </c>
      <c r="D1615" s="13">
        <v>601.5037593984962</v>
      </c>
      <c r="E1615" s="13">
        <v>0</v>
      </c>
      <c r="F1615" s="13">
        <v>0</v>
      </c>
      <c r="G1615" s="76">
        <f t="shared" si="98"/>
        <v>601.5037593984962</v>
      </c>
      <c r="H1615" s="13">
        <v>403.3033021942212</v>
      </c>
      <c r="I1615" s="13">
        <v>386.97625922709506</v>
      </c>
      <c r="J1615" s="13">
        <v>421.00858216971</v>
      </c>
      <c r="K1615" s="77">
        <f t="shared" si="99"/>
        <v>403.76271453034207</v>
      </c>
    </row>
    <row r="1616" spans="1:11" ht="12.75">
      <c r="A1616" s="19" t="s">
        <v>297</v>
      </c>
      <c r="B1616" s="6" t="s">
        <v>1578</v>
      </c>
      <c r="C1616" s="19">
        <v>1571</v>
      </c>
      <c r="D1616" s="13">
        <v>318.26861871419476</v>
      </c>
      <c r="E1616" s="13">
        <v>0</v>
      </c>
      <c r="F1616" s="13">
        <v>0</v>
      </c>
      <c r="G1616" s="76">
        <f t="shared" si="98"/>
        <v>318.26861871419476</v>
      </c>
      <c r="H1616" s="13">
        <v>391.3798525641026</v>
      </c>
      <c r="I1616" s="13">
        <v>394.101611461687</v>
      </c>
      <c r="J1616" s="13">
        <v>435.9474920432845</v>
      </c>
      <c r="K1616" s="77">
        <f t="shared" si="99"/>
        <v>407.142985356358</v>
      </c>
    </row>
    <row r="1617" spans="1:11" ht="12.75">
      <c r="A1617" s="19" t="s">
        <v>317</v>
      </c>
      <c r="B1617" s="6" t="s">
        <v>1579</v>
      </c>
      <c r="C1617" s="19">
        <v>2049</v>
      </c>
      <c r="D1617" s="13">
        <v>331.12152269399706</v>
      </c>
      <c r="E1617" s="13">
        <v>0</v>
      </c>
      <c r="F1617" s="13">
        <v>0</v>
      </c>
      <c r="G1617" s="76">
        <f t="shared" si="98"/>
        <v>331.12152269399706</v>
      </c>
      <c r="H1617" s="13">
        <v>353.67491084337354</v>
      </c>
      <c r="I1617" s="13">
        <v>349.190527325024</v>
      </c>
      <c r="J1617" s="13">
        <v>410.5561903367497</v>
      </c>
      <c r="K1617" s="77">
        <f t="shared" si="99"/>
        <v>371.1405428350491</v>
      </c>
    </row>
    <row r="1618" spans="1:11" ht="12.75">
      <c r="A1618" s="19" t="s">
        <v>299</v>
      </c>
      <c r="B1618" s="6" t="s">
        <v>1580</v>
      </c>
      <c r="C1618" s="19">
        <v>5135</v>
      </c>
      <c r="D1618" s="13">
        <v>188.98597857838365</v>
      </c>
      <c r="E1618" s="13">
        <v>0</v>
      </c>
      <c r="F1618" s="13">
        <v>0</v>
      </c>
      <c r="G1618" s="76">
        <f t="shared" si="98"/>
        <v>188.98597857838365</v>
      </c>
      <c r="H1618" s="13">
        <v>356.10185915492957</v>
      </c>
      <c r="I1618" s="13">
        <v>379.6132466948501</v>
      </c>
      <c r="J1618" s="13">
        <v>408.9716899707887</v>
      </c>
      <c r="K1618" s="77">
        <f t="shared" si="99"/>
        <v>381.5622652735228</v>
      </c>
    </row>
    <row r="1619" spans="1:11" ht="12.75">
      <c r="A1619" s="19" t="s">
        <v>320</v>
      </c>
      <c r="B1619" s="6" t="s">
        <v>1581</v>
      </c>
      <c r="C1619" s="19">
        <v>2295</v>
      </c>
      <c r="D1619" s="13">
        <v>0</v>
      </c>
      <c r="E1619" s="13">
        <v>0</v>
      </c>
      <c r="F1619" s="13">
        <v>0</v>
      </c>
      <c r="G1619" s="76">
        <f t="shared" si="98"/>
        <v>0</v>
      </c>
      <c r="H1619" s="13">
        <v>824.7533348174533</v>
      </c>
      <c r="I1619" s="13">
        <v>540.213133159269</v>
      </c>
      <c r="J1619" s="13">
        <v>428.28711111111113</v>
      </c>
      <c r="K1619" s="77">
        <f t="shared" si="99"/>
        <v>597.7511930292777</v>
      </c>
    </row>
    <row r="1620" spans="1:11" ht="12.75">
      <c r="A1620" s="19" t="s">
        <v>623</v>
      </c>
      <c r="B1620" s="6" t="s">
        <v>2378</v>
      </c>
      <c r="C1620" s="19">
        <v>11785</v>
      </c>
      <c r="D1620" s="13">
        <v>324.15918540517606</v>
      </c>
      <c r="E1620" s="13">
        <v>0</v>
      </c>
      <c r="F1620" s="13">
        <v>0</v>
      </c>
      <c r="G1620" s="76">
        <f t="shared" si="98"/>
        <v>324.15918540517606</v>
      </c>
      <c r="H1620" s="13">
        <v>465.66978784549065</v>
      </c>
      <c r="I1620" s="13">
        <v>415.2147953484424</v>
      </c>
      <c r="J1620" s="13">
        <v>455.0407904963937</v>
      </c>
      <c r="K1620" s="77">
        <f t="shared" si="99"/>
        <v>445.30845789677556</v>
      </c>
    </row>
    <row r="1621" spans="1:11" ht="12.75">
      <c r="A1621" s="19" t="s">
        <v>653</v>
      </c>
      <c r="B1621" s="6" t="s">
        <v>1582</v>
      </c>
      <c r="C1621" s="19">
        <v>4458</v>
      </c>
      <c r="D1621" s="13">
        <v>786.6572454015253</v>
      </c>
      <c r="E1621" s="13">
        <v>0</v>
      </c>
      <c r="F1621" s="13">
        <v>0</v>
      </c>
      <c r="G1621" s="76">
        <f t="shared" si="98"/>
        <v>786.6572454015253</v>
      </c>
      <c r="H1621" s="13">
        <v>442.11986789072995</v>
      </c>
      <c r="I1621" s="13">
        <v>397.3501041430835</v>
      </c>
      <c r="J1621" s="13">
        <v>431.10441229250785</v>
      </c>
      <c r="K1621" s="77">
        <f t="shared" si="99"/>
        <v>423.5247947754404</v>
      </c>
    </row>
    <row r="1622" spans="1:11" ht="12.75">
      <c r="A1622" s="19" t="s">
        <v>375</v>
      </c>
      <c r="B1622" s="6" t="s">
        <v>1583</v>
      </c>
      <c r="C1622" s="19">
        <v>7936</v>
      </c>
      <c r="D1622" s="13">
        <v>590.745841733871</v>
      </c>
      <c r="E1622" s="13">
        <v>0</v>
      </c>
      <c r="F1622" s="13">
        <v>0</v>
      </c>
      <c r="G1622" s="76">
        <f t="shared" si="98"/>
        <v>590.745841733871</v>
      </c>
      <c r="H1622" s="13">
        <v>377.839303243651</v>
      </c>
      <c r="I1622" s="13">
        <v>384.3815982334385</v>
      </c>
      <c r="J1622" s="13">
        <v>414.4144684979839</v>
      </c>
      <c r="K1622" s="77">
        <f t="shared" si="99"/>
        <v>392.21178999169115</v>
      </c>
    </row>
    <row r="1623" spans="1:11" ht="12.75">
      <c r="A1623" s="19" t="s">
        <v>437</v>
      </c>
      <c r="B1623" s="6" t="s">
        <v>1584</v>
      </c>
      <c r="C1623" s="19">
        <v>8444</v>
      </c>
      <c r="D1623" s="13">
        <v>1.1494552344860256</v>
      </c>
      <c r="E1623" s="13">
        <v>0</v>
      </c>
      <c r="F1623" s="13">
        <v>0</v>
      </c>
      <c r="G1623" s="76">
        <f t="shared" si="98"/>
        <v>1.1494552344860256</v>
      </c>
      <c r="H1623" s="13">
        <v>731.3535833842395</v>
      </c>
      <c r="I1623" s="13">
        <v>614.3174931076178</v>
      </c>
      <c r="J1623" s="13">
        <v>702.034629322596</v>
      </c>
      <c r="K1623" s="77">
        <f t="shared" si="99"/>
        <v>682.5685686048178</v>
      </c>
    </row>
    <row r="1624" spans="1:11" ht="12.75">
      <c r="A1624" s="19" t="s">
        <v>439</v>
      </c>
      <c r="B1624" s="6" t="s">
        <v>1585</v>
      </c>
      <c r="C1624" s="19">
        <v>8269</v>
      </c>
      <c r="D1624" s="13">
        <v>285.776151892611</v>
      </c>
      <c r="E1624" s="13">
        <v>0</v>
      </c>
      <c r="F1624" s="13">
        <v>0</v>
      </c>
      <c r="G1624" s="76">
        <f t="shared" si="98"/>
        <v>285.776151892611</v>
      </c>
      <c r="H1624" s="13">
        <v>371.99431374895295</v>
      </c>
      <c r="I1624" s="13">
        <v>387.13624859678583</v>
      </c>
      <c r="J1624" s="13">
        <v>422.33843777965893</v>
      </c>
      <c r="K1624" s="77">
        <f t="shared" si="99"/>
        <v>393.8230000417993</v>
      </c>
    </row>
    <row r="1625" spans="1:11" ht="12.75">
      <c r="A1625" s="19" t="s">
        <v>601</v>
      </c>
      <c r="B1625" s="6" t="s">
        <v>1586</v>
      </c>
      <c r="C1625" s="19">
        <v>3132</v>
      </c>
      <c r="D1625" s="13">
        <v>222.54789272030652</v>
      </c>
      <c r="E1625" s="13">
        <v>0</v>
      </c>
      <c r="F1625" s="13">
        <v>0</v>
      </c>
      <c r="G1625" s="76">
        <f t="shared" si="98"/>
        <v>222.54789272030652</v>
      </c>
      <c r="H1625" s="13">
        <v>337.8542823529412</v>
      </c>
      <c r="I1625" s="13">
        <v>403.2995785464932</v>
      </c>
      <c r="J1625" s="13">
        <v>423.40015708812257</v>
      </c>
      <c r="K1625" s="77">
        <f t="shared" si="99"/>
        <v>388.184672662519</v>
      </c>
    </row>
    <row r="1626" spans="1:11" ht="12.75">
      <c r="A1626" s="19" t="s">
        <v>377</v>
      </c>
      <c r="B1626" s="6" t="s">
        <v>1587</v>
      </c>
      <c r="C1626" s="19">
        <v>1787</v>
      </c>
      <c r="D1626" s="13">
        <v>1188.6866256295468</v>
      </c>
      <c r="E1626" s="13">
        <v>133.74370453273642</v>
      </c>
      <c r="F1626" s="13">
        <v>0</v>
      </c>
      <c r="G1626" s="76">
        <f t="shared" si="98"/>
        <v>1322.4303301622833</v>
      </c>
      <c r="H1626" s="13">
        <v>392.50254796094197</v>
      </c>
      <c r="I1626" s="13">
        <v>356.3624369565218</v>
      </c>
      <c r="J1626" s="13">
        <v>422.23008170117515</v>
      </c>
      <c r="K1626" s="77">
        <f t="shared" si="99"/>
        <v>390.3650222062129</v>
      </c>
    </row>
    <row r="1627" spans="1:11" ht="12.75">
      <c r="A1627" s="19" t="s">
        <v>179</v>
      </c>
      <c r="B1627" s="6" t="s">
        <v>1588</v>
      </c>
      <c r="C1627" s="19">
        <v>1706</v>
      </c>
      <c r="D1627" s="13">
        <v>1312.0087924970692</v>
      </c>
      <c r="E1627" s="13">
        <v>234.46658851113716</v>
      </c>
      <c r="F1627" s="13">
        <v>0</v>
      </c>
      <c r="G1627" s="76">
        <f t="shared" si="98"/>
        <v>1546.4753810082063</v>
      </c>
      <c r="H1627" s="13">
        <v>344.33687377521613</v>
      </c>
      <c r="I1627" s="13">
        <v>370.7431972508591</v>
      </c>
      <c r="J1627" s="13">
        <v>424.4231289566237</v>
      </c>
      <c r="K1627" s="77">
        <f t="shared" si="99"/>
        <v>379.834399994233</v>
      </c>
    </row>
    <row r="1628" spans="1:11" ht="12.75">
      <c r="A1628" s="19" t="s">
        <v>379</v>
      </c>
      <c r="B1628" s="6" t="s">
        <v>1589</v>
      </c>
      <c r="C1628" s="19">
        <v>4121</v>
      </c>
      <c r="D1628" s="13">
        <v>1825.0172288279543</v>
      </c>
      <c r="E1628" s="13">
        <v>0</v>
      </c>
      <c r="F1628" s="13">
        <v>0</v>
      </c>
      <c r="G1628" s="76">
        <f t="shared" si="98"/>
        <v>1825.0172288279543</v>
      </c>
      <c r="H1628" s="13">
        <v>342.50445019342357</v>
      </c>
      <c r="I1628" s="13">
        <v>349.89102854396924</v>
      </c>
      <c r="J1628" s="13">
        <v>404.9498194612958</v>
      </c>
      <c r="K1628" s="77">
        <f t="shared" si="99"/>
        <v>365.7817660662295</v>
      </c>
    </row>
    <row r="1629" spans="1:11" ht="12.75">
      <c r="A1629" s="19"/>
      <c r="B1629" s="6"/>
      <c r="C1629" s="19"/>
      <c r="D1629" s="13"/>
      <c r="E1629" s="13"/>
      <c r="F1629" s="13"/>
      <c r="G1629" s="12"/>
      <c r="H1629" s="13"/>
      <c r="I1629" s="13"/>
      <c r="J1629" s="13"/>
      <c r="K1629" s="77"/>
    </row>
    <row r="1630" spans="1:11" ht="12.75">
      <c r="A1630" s="19"/>
      <c r="B1630" s="6" t="s">
        <v>255</v>
      </c>
      <c r="C1630" s="19">
        <v>164603</v>
      </c>
      <c r="D1630" s="13">
        <v>495.7858179984569</v>
      </c>
      <c r="E1630" s="13">
        <v>4.83228130714507</v>
      </c>
      <c r="F1630" s="13">
        <v>0</v>
      </c>
      <c r="G1630" s="12"/>
      <c r="H1630" s="13">
        <v>420.8783288874979</v>
      </c>
      <c r="I1630" s="13">
        <v>426.4828449802433</v>
      </c>
      <c r="J1630" s="13">
        <v>460.5444333578367</v>
      </c>
      <c r="K1630" s="77"/>
    </row>
    <row r="1631" spans="1:11" ht="12.75">
      <c r="A1631" s="19"/>
      <c r="B1631" s="24"/>
      <c r="C1631" s="19"/>
      <c r="D1631" s="13"/>
      <c r="E1631" s="13"/>
      <c r="F1631" s="13"/>
      <c r="G1631" s="12"/>
      <c r="H1631" s="13"/>
      <c r="I1631" s="13"/>
      <c r="J1631" s="13"/>
      <c r="K1631" s="77"/>
    </row>
    <row r="1632" spans="1:11" ht="12.75">
      <c r="A1632" s="19"/>
      <c r="B1632" s="19"/>
      <c r="C1632" s="19"/>
      <c r="D1632" s="13"/>
      <c r="E1632" s="13"/>
      <c r="F1632" s="13"/>
      <c r="G1632" s="12"/>
      <c r="H1632" s="13"/>
      <c r="I1632" s="13"/>
      <c r="J1632" s="13"/>
      <c r="K1632" s="77"/>
    </row>
    <row r="1633" spans="1:11" ht="12.75">
      <c r="A1633" s="30" t="s">
        <v>131</v>
      </c>
      <c r="B1633" s="16" t="s">
        <v>1590</v>
      </c>
      <c r="C1633" s="16"/>
      <c r="D1633" s="13"/>
      <c r="E1633" s="13"/>
      <c r="F1633" s="13"/>
      <c r="G1633" s="12"/>
      <c r="H1633" s="13"/>
      <c r="I1633" s="13"/>
      <c r="J1633" s="13"/>
      <c r="K1633" s="77"/>
    </row>
    <row r="1634" spans="1:11" ht="12.75">
      <c r="A1634" s="19"/>
      <c r="B1634" s="6"/>
      <c r="C1634" s="19"/>
      <c r="D1634" s="13"/>
      <c r="E1634" s="13"/>
      <c r="F1634" s="13"/>
      <c r="G1634" s="12"/>
      <c r="H1634" s="13"/>
      <c r="I1634" s="13"/>
      <c r="J1634" s="13"/>
      <c r="K1634" s="77"/>
    </row>
    <row r="1635" spans="1:11" ht="12.75">
      <c r="A1635" s="19" t="s">
        <v>209</v>
      </c>
      <c r="B1635" s="6" t="s">
        <v>1591</v>
      </c>
      <c r="C1635" s="19">
        <v>11908</v>
      </c>
      <c r="D1635" s="13">
        <v>1640.8533758817603</v>
      </c>
      <c r="E1635" s="13">
        <v>0</v>
      </c>
      <c r="F1635" s="13">
        <v>823.6510749076251</v>
      </c>
      <c r="G1635" s="76">
        <f aca="true" t="shared" si="100" ref="G1635:G1672">D1635+E1635+F1635</f>
        <v>2464.5044507893854</v>
      </c>
      <c r="H1635" s="13">
        <v>392.38826695923706</v>
      </c>
      <c r="I1635" s="13">
        <v>398.4175663620982</v>
      </c>
      <c r="J1635" s="13">
        <v>422.56850184749754</v>
      </c>
      <c r="K1635" s="77">
        <f aca="true" t="shared" si="101" ref="K1635:K1672">(H1635+I1635+J1635)/3</f>
        <v>404.4581117229443</v>
      </c>
    </row>
    <row r="1636" spans="1:11" ht="12.75">
      <c r="A1636" s="19" t="s">
        <v>211</v>
      </c>
      <c r="B1636" s="6" t="s">
        <v>1592</v>
      </c>
      <c r="C1636" s="19">
        <v>1164</v>
      </c>
      <c r="D1636" s="13">
        <v>253.43642611683848</v>
      </c>
      <c r="E1636" s="13">
        <v>0</v>
      </c>
      <c r="F1636" s="13">
        <v>0</v>
      </c>
      <c r="G1636" s="76">
        <f t="shared" si="100"/>
        <v>253.43642611683848</v>
      </c>
      <c r="H1636" s="13">
        <v>341.2410655546289</v>
      </c>
      <c r="I1636" s="13">
        <v>358.1238584615385</v>
      </c>
      <c r="J1636" s="13">
        <v>404.5137773195876</v>
      </c>
      <c r="K1636" s="77">
        <f t="shared" si="101"/>
        <v>367.9595671119184</v>
      </c>
    </row>
    <row r="1637" spans="1:11" ht="12.75">
      <c r="A1637" s="19" t="s">
        <v>215</v>
      </c>
      <c r="B1637" s="6" t="s">
        <v>1593</v>
      </c>
      <c r="C1637" s="19">
        <v>2962</v>
      </c>
      <c r="D1637" s="13">
        <v>2272.5411883862257</v>
      </c>
      <c r="E1637" s="13">
        <v>0</v>
      </c>
      <c r="F1637" s="13">
        <v>0</v>
      </c>
      <c r="G1637" s="76">
        <f t="shared" si="100"/>
        <v>2272.5411883862257</v>
      </c>
      <c r="H1637" s="13">
        <v>428.2091980676329</v>
      </c>
      <c r="I1637" s="13">
        <v>372.5512310013717</v>
      </c>
      <c r="J1637" s="13">
        <v>429.32670465901424</v>
      </c>
      <c r="K1637" s="77">
        <f t="shared" si="101"/>
        <v>410.0290445760063</v>
      </c>
    </row>
    <row r="1638" spans="1:11" ht="12.75">
      <c r="A1638" s="19" t="s">
        <v>217</v>
      </c>
      <c r="B1638" s="6" t="s">
        <v>1594</v>
      </c>
      <c r="C1638" s="19">
        <v>2472</v>
      </c>
      <c r="D1638" s="13">
        <v>0</v>
      </c>
      <c r="E1638" s="13">
        <v>0</v>
      </c>
      <c r="F1638" s="13">
        <v>0</v>
      </c>
      <c r="G1638" s="76">
        <f t="shared" si="100"/>
        <v>0</v>
      </c>
      <c r="H1638" s="13">
        <v>354.857014901329</v>
      </c>
      <c r="I1638" s="13">
        <v>360.8578937399679</v>
      </c>
      <c r="J1638" s="13">
        <v>404.67429061488673</v>
      </c>
      <c r="K1638" s="77">
        <f t="shared" si="101"/>
        <v>373.4630664187279</v>
      </c>
    </row>
    <row r="1639" spans="1:11" ht="12.75">
      <c r="A1639" s="19" t="s">
        <v>219</v>
      </c>
      <c r="B1639" s="6" t="s">
        <v>1595</v>
      </c>
      <c r="C1639" s="19">
        <v>1716</v>
      </c>
      <c r="D1639" s="13">
        <v>40.96911421911422</v>
      </c>
      <c r="E1639" s="13">
        <v>0</v>
      </c>
      <c r="F1639" s="13">
        <v>0</v>
      </c>
      <c r="G1639" s="76">
        <f t="shared" si="100"/>
        <v>40.96911421911422</v>
      </c>
      <c r="H1639" s="13">
        <v>337.9494695896571</v>
      </c>
      <c r="I1639" s="13">
        <v>367.28574406302755</v>
      </c>
      <c r="J1639" s="13">
        <v>427.54633892773893</v>
      </c>
      <c r="K1639" s="77">
        <f t="shared" si="101"/>
        <v>377.5938508601412</v>
      </c>
    </row>
    <row r="1640" spans="1:11" ht="12.75">
      <c r="A1640" s="19" t="s">
        <v>221</v>
      </c>
      <c r="B1640" s="6" t="s">
        <v>1596</v>
      </c>
      <c r="C1640" s="19">
        <v>3677</v>
      </c>
      <c r="D1640" s="13">
        <v>530.6635844438401</v>
      </c>
      <c r="E1640" s="13">
        <v>0</v>
      </c>
      <c r="F1640" s="13">
        <v>0</v>
      </c>
      <c r="G1640" s="76">
        <f t="shared" si="100"/>
        <v>530.6635844438401</v>
      </c>
      <c r="H1640" s="13">
        <v>327.82372695131903</v>
      </c>
      <c r="I1640" s="13">
        <v>345.178407075851</v>
      </c>
      <c r="J1640" s="13">
        <v>408.2018861028012</v>
      </c>
      <c r="K1640" s="77">
        <f t="shared" si="101"/>
        <v>360.4013400433237</v>
      </c>
    </row>
    <row r="1641" spans="1:11" ht="12.75">
      <c r="A1641" s="19" t="s">
        <v>223</v>
      </c>
      <c r="B1641" s="6" t="s">
        <v>1597</v>
      </c>
      <c r="C1641" s="19">
        <v>2115</v>
      </c>
      <c r="D1641" s="13">
        <v>295.98770685579194</v>
      </c>
      <c r="E1641" s="13">
        <v>0</v>
      </c>
      <c r="F1641" s="13">
        <v>0</v>
      </c>
      <c r="G1641" s="76">
        <f t="shared" si="100"/>
        <v>295.98770685579194</v>
      </c>
      <c r="H1641" s="13">
        <v>328.49965772245275</v>
      </c>
      <c r="I1641" s="13">
        <v>375.1844935933148</v>
      </c>
      <c r="J1641" s="13">
        <v>401.1639924349882</v>
      </c>
      <c r="K1641" s="77">
        <f t="shared" si="101"/>
        <v>368.28271458358523</v>
      </c>
    </row>
    <row r="1642" spans="1:11" ht="12.75">
      <c r="A1642" s="19" t="s">
        <v>225</v>
      </c>
      <c r="B1642" s="6" t="s">
        <v>1598</v>
      </c>
      <c r="C1642" s="19">
        <v>5880</v>
      </c>
      <c r="D1642" s="13">
        <v>264.2819727891156</v>
      </c>
      <c r="E1642" s="13">
        <v>0</v>
      </c>
      <c r="F1642" s="13">
        <v>0</v>
      </c>
      <c r="G1642" s="76">
        <f t="shared" si="100"/>
        <v>264.2819727891156</v>
      </c>
      <c r="H1642" s="13">
        <v>380.45900332668</v>
      </c>
      <c r="I1642" s="13">
        <v>402.0775535767884</v>
      </c>
      <c r="J1642" s="13">
        <v>408.2470737414966</v>
      </c>
      <c r="K1642" s="77">
        <f t="shared" si="101"/>
        <v>396.927876881655</v>
      </c>
    </row>
    <row r="1643" spans="1:11" ht="12.75">
      <c r="A1643" s="19" t="s">
        <v>227</v>
      </c>
      <c r="B1643" s="6" t="s">
        <v>1599</v>
      </c>
      <c r="C1643" s="19">
        <v>1122</v>
      </c>
      <c r="D1643" s="13">
        <v>1762.4777183600713</v>
      </c>
      <c r="E1643" s="13">
        <v>0</v>
      </c>
      <c r="F1643" s="13">
        <v>0</v>
      </c>
      <c r="G1643" s="76">
        <f t="shared" si="100"/>
        <v>1762.4777183600713</v>
      </c>
      <c r="H1643" s="13">
        <v>450.4503281393217</v>
      </c>
      <c r="I1643" s="13">
        <v>412.6144633663366</v>
      </c>
      <c r="J1643" s="13">
        <v>475.310064171123</v>
      </c>
      <c r="K1643" s="77">
        <f t="shared" si="101"/>
        <v>446.12495189226047</v>
      </c>
    </row>
    <row r="1644" spans="1:11" ht="12.75">
      <c r="A1644" s="19" t="s">
        <v>231</v>
      </c>
      <c r="B1644" s="6" t="s">
        <v>1600</v>
      </c>
      <c r="C1644" s="19">
        <v>754</v>
      </c>
      <c r="D1644" s="13">
        <v>516.4708222811671</v>
      </c>
      <c r="E1644" s="13">
        <v>0</v>
      </c>
      <c r="F1644" s="13">
        <v>0</v>
      </c>
      <c r="G1644" s="76">
        <f t="shared" si="100"/>
        <v>516.4708222811671</v>
      </c>
      <c r="H1644" s="13">
        <v>345.70056721728076</v>
      </c>
      <c r="I1644" s="13">
        <v>355.92731994784873</v>
      </c>
      <c r="J1644" s="13">
        <v>424.33070663129973</v>
      </c>
      <c r="K1644" s="77">
        <f t="shared" si="101"/>
        <v>375.3195312654764</v>
      </c>
    </row>
    <row r="1645" spans="1:11" ht="12.75">
      <c r="A1645" s="19" t="s">
        <v>233</v>
      </c>
      <c r="B1645" s="6" t="s">
        <v>1601</v>
      </c>
      <c r="C1645" s="19">
        <v>2493</v>
      </c>
      <c r="D1645" s="13">
        <v>0</v>
      </c>
      <c r="E1645" s="13">
        <v>0</v>
      </c>
      <c r="F1645" s="13">
        <v>0</v>
      </c>
      <c r="G1645" s="76">
        <f t="shared" si="100"/>
        <v>0</v>
      </c>
      <c r="H1645" s="13">
        <v>371.0840509090909</v>
      </c>
      <c r="I1645" s="13">
        <v>336.6974062695925</v>
      </c>
      <c r="J1645" s="13">
        <v>418.88021339751305</v>
      </c>
      <c r="K1645" s="77">
        <f t="shared" si="101"/>
        <v>375.55389019206547</v>
      </c>
    </row>
    <row r="1646" spans="1:11" ht="12.75">
      <c r="A1646" s="19" t="s">
        <v>237</v>
      </c>
      <c r="B1646" s="6" t="s">
        <v>1602</v>
      </c>
      <c r="C1646" s="19">
        <v>818</v>
      </c>
      <c r="D1646" s="13">
        <v>1146.8704156479218</v>
      </c>
      <c r="E1646" s="13">
        <v>0</v>
      </c>
      <c r="F1646" s="13">
        <v>0</v>
      </c>
      <c r="G1646" s="76">
        <f t="shared" si="100"/>
        <v>1146.8704156479218</v>
      </c>
      <c r="H1646" s="13">
        <v>359.03364729064043</v>
      </c>
      <c r="I1646" s="13">
        <v>369.3660646115906</v>
      </c>
      <c r="J1646" s="13">
        <v>380.16895550122257</v>
      </c>
      <c r="K1646" s="77">
        <f t="shared" si="101"/>
        <v>369.52288913448456</v>
      </c>
    </row>
    <row r="1647" spans="1:11" ht="12.75">
      <c r="A1647" s="19" t="s">
        <v>266</v>
      </c>
      <c r="B1647" s="6" t="s">
        <v>1603</v>
      </c>
      <c r="C1647" s="19">
        <v>1289</v>
      </c>
      <c r="D1647" s="13">
        <v>485.74088440651667</v>
      </c>
      <c r="E1647" s="13">
        <v>0</v>
      </c>
      <c r="F1647" s="13">
        <v>0</v>
      </c>
      <c r="G1647" s="76">
        <f t="shared" si="100"/>
        <v>485.74088440651667</v>
      </c>
      <c r="H1647" s="13">
        <v>362.7662371888726</v>
      </c>
      <c r="I1647" s="13">
        <v>388.91809423778267</v>
      </c>
      <c r="J1647" s="13">
        <v>420.31235190069816</v>
      </c>
      <c r="K1647" s="77">
        <f t="shared" si="101"/>
        <v>390.6655611091178</v>
      </c>
    </row>
    <row r="1648" spans="1:11" ht="12.75">
      <c r="A1648" s="19" t="s">
        <v>239</v>
      </c>
      <c r="B1648" s="6" t="s">
        <v>1604</v>
      </c>
      <c r="C1648" s="19">
        <v>1254</v>
      </c>
      <c r="D1648" s="13">
        <v>25.177033492822968</v>
      </c>
      <c r="E1648" s="13">
        <v>0</v>
      </c>
      <c r="F1648" s="13">
        <v>0</v>
      </c>
      <c r="G1648" s="76">
        <f t="shared" si="100"/>
        <v>25.177033492822968</v>
      </c>
      <c r="H1648" s="13">
        <v>298.4584726698262</v>
      </c>
      <c r="I1648" s="13">
        <v>374.5496249609985</v>
      </c>
      <c r="J1648" s="13">
        <v>414.8409052631579</v>
      </c>
      <c r="K1648" s="77">
        <f t="shared" si="101"/>
        <v>362.61633429799423</v>
      </c>
    </row>
    <row r="1649" spans="1:11" ht="12.75">
      <c r="A1649" s="19" t="s">
        <v>241</v>
      </c>
      <c r="B1649" s="6" t="s">
        <v>1605</v>
      </c>
      <c r="C1649" s="19">
        <v>676</v>
      </c>
      <c r="D1649" s="13">
        <v>386.094674556213</v>
      </c>
      <c r="E1649" s="13">
        <v>0</v>
      </c>
      <c r="F1649" s="13">
        <v>0</v>
      </c>
      <c r="G1649" s="76">
        <f t="shared" si="100"/>
        <v>386.094674556213</v>
      </c>
      <c r="H1649" s="13">
        <v>324.6846811292719</v>
      </c>
      <c r="I1649" s="13">
        <v>363.0015530827068</v>
      </c>
      <c r="J1649" s="13">
        <v>394.95655147928994</v>
      </c>
      <c r="K1649" s="77">
        <f t="shared" si="101"/>
        <v>360.88092856375624</v>
      </c>
    </row>
    <row r="1650" spans="1:11" ht="12.75">
      <c r="A1650" s="19" t="s">
        <v>247</v>
      </c>
      <c r="B1650" s="6" t="s">
        <v>1606</v>
      </c>
      <c r="C1650" s="19">
        <v>932</v>
      </c>
      <c r="D1650" s="13">
        <v>120.1716738197425</v>
      </c>
      <c r="E1650" s="13">
        <v>0</v>
      </c>
      <c r="F1650" s="13">
        <v>0</v>
      </c>
      <c r="G1650" s="76">
        <f t="shared" si="100"/>
        <v>120.1716738197425</v>
      </c>
      <c r="H1650" s="13">
        <v>594.1735344556679</v>
      </c>
      <c r="I1650" s="13">
        <v>618.4170746400887</v>
      </c>
      <c r="J1650" s="13">
        <v>720.9351587982833</v>
      </c>
      <c r="K1650" s="77">
        <f t="shared" si="101"/>
        <v>644.5085892980132</v>
      </c>
    </row>
    <row r="1651" spans="1:11" ht="12.75">
      <c r="A1651" s="19" t="s">
        <v>249</v>
      </c>
      <c r="B1651" s="6" t="s">
        <v>1607</v>
      </c>
      <c r="C1651" s="19">
        <v>1150</v>
      </c>
      <c r="D1651" s="13">
        <v>684.98</v>
      </c>
      <c r="E1651" s="13">
        <v>0</v>
      </c>
      <c r="F1651" s="13">
        <v>0</v>
      </c>
      <c r="G1651" s="76">
        <f t="shared" si="100"/>
        <v>684.98</v>
      </c>
      <c r="H1651" s="13">
        <v>362.4903485766759</v>
      </c>
      <c r="I1651" s="13">
        <v>377.7801577880184</v>
      </c>
      <c r="J1651" s="13">
        <v>378.25191652173913</v>
      </c>
      <c r="K1651" s="77">
        <f t="shared" si="101"/>
        <v>372.8408076288111</v>
      </c>
    </row>
    <row r="1652" spans="1:11" ht="12.75">
      <c r="A1652" s="19" t="s">
        <v>251</v>
      </c>
      <c r="B1652" s="6" t="s">
        <v>1608</v>
      </c>
      <c r="C1652" s="19">
        <v>2115</v>
      </c>
      <c r="D1652" s="13">
        <v>305.92765957446807</v>
      </c>
      <c r="E1652" s="13">
        <v>0</v>
      </c>
      <c r="F1652" s="13">
        <v>0</v>
      </c>
      <c r="G1652" s="76">
        <f t="shared" si="100"/>
        <v>305.92765957446807</v>
      </c>
      <c r="H1652" s="13">
        <v>345.263465917603</v>
      </c>
      <c r="I1652" s="13">
        <v>342.2077821950071</v>
      </c>
      <c r="J1652" s="13">
        <v>412.2844943735225</v>
      </c>
      <c r="K1652" s="77">
        <f t="shared" si="101"/>
        <v>366.5852474953775</v>
      </c>
    </row>
    <row r="1653" spans="1:11" ht="12.75">
      <c r="A1653" s="19" t="s">
        <v>363</v>
      </c>
      <c r="B1653" s="6" t="s">
        <v>1609</v>
      </c>
      <c r="C1653" s="19">
        <v>993</v>
      </c>
      <c r="D1653" s="13">
        <v>243.31520644511582</v>
      </c>
      <c r="E1653" s="13">
        <v>0</v>
      </c>
      <c r="F1653" s="13">
        <v>0</v>
      </c>
      <c r="G1653" s="76">
        <f t="shared" si="100"/>
        <v>243.31520644511582</v>
      </c>
      <c r="H1653" s="13">
        <v>332.18160710059175</v>
      </c>
      <c r="I1653" s="13">
        <v>352.6989063189569</v>
      </c>
      <c r="J1653" s="13">
        <v>409.8957204431017</v>
      </c>
      <c r="K1653" s="77">
        <f t="shared" si="101"/>
        <v>364.9254112875501</v>
      </c>
    </row>
    <row r="1654" spans="1:11" ht="12.75">
      <c r="A1654" s="19" t="s">
        <v>315</v>
      </c>
      <c r="B1654" s="6" t="s">
        <v>1610</v>
      </c>
      <c r="C1654" s="19">
        <v>1499</v>
      </c>
      <c r="D1654" s="13">
        <v>983.1247498332222</v>
      </c>
      <c r="E1654" s="13">
        <v>0</v>
      </c>
      <c r="F1654" s="13">
        <v>0</v>
      </c>
      <c r="G1654" s="76">
        <f t="shared" si="100"/>
        <v>983.1247498332222</v>
      </c>
      <c r="H1654" s="13">
        <v>352.6645016861219</v>
      </c>
      <c r="I1654" s="13">
        <v>376.9922691099477</v>
      </c>
      <c r="J1654" s="13">
        <v>430.59506657771846</v>
      </c>
      <c r="K1654" s="77">
        <f t="shared" si="101"/>
        <v>386.7506124579293</v>
      </c>
    </row>
    <row r="1655" spans="1:11" ht="12.75">
      <c r="A1655" s="19" t="s">
        <v>412</v>
      </c>
      <c r="B1655" s="6" t="s">
        <v>1611</v>
      </c>
      <c r="C1655" s="19">
        <v>1834</v>
      </c>
      <c r="D1655" s="13">
        <v>1066.9721919302071</v>
      </c>
      <c r="E1655" s="13">
        <v>0</v>
      </c>
      <c r="F1655" s="13">
        <v>0</v>
      </c>
      <c r="G1655" s="76">
        <f t="shared" si="100"/>
        <v>1066.9721919302071</v>
      </c>
      <c r="H1655" s="13">
        <v>340.16199700854696</v>
      </c>
      <c r="I1655" s="13">
        <v>368.79580683760685</v>
      </c>
      <c r="J1655" s="13">
        <v>470.43541810250815</v>
      </c>
      <c r="K1655" s="77">
        <f t="shared" si="101"/>
        <v>393.1310739828873</v>
      </c>
    </row>
    <row r="1656" spans="1:11" ht="12.75">
      <c r="A1656" s="19" t="s">
        <v>297</v>
      </c>
      <c r="B1656" s="6" t="s">
        <v>1612</v>
      </c>
      <c r="C1656" s="19">
        <v>5465</v>
      </c>
      <c r="D1656" s="13">
        <v>468.2492223238792</v>
      </c>
      <c r="E1656" s="13">
        <v>0</v>
      </c>
      <c r="F1656" s="13">
        <v>0</v>
      </c>
      <c r="G1656" s="76">
        <f t="shared" si="100"/>
        <v>468.2492223238792</v>
      </c>
      <c r="H1656" s="13">
        <v>344.3887925885559</v>
      </c>
      <c r="I1656" s="13">
        <v>354.61454476327117</v>
      </c>
      <c r="J1656" s="13">
        <v>412.6228953705398</v>
      </c>
      <c r="K1656" s="77">
        <f t="shared" si="101"/>
        <v>370.54207757412223</v>
      </c>
    </row>
    <row r="1657" spans="1:11" ht="12.75">
      <c r="A1657" s="19" t="s">
        <v>317</v>
      </c>
      <c r="B1657" s="6" t="s">
        <v>1613</v>
      </c>
      <c r="C1657" s="19">
        <v>1161</v>
      </c>
      <c r="D1657" s="13">
        <v>301.89491817398795</v>
      </c>
      <c r="E1657" s="13">
        <v>0</v>
      </c>
      <c r="F1657" s="13">
        <v>0</v>
      </c>
      <c r="G1657" s="76">
        <f t="shared" si="100"/>
        <v>301.89491817398795</v>
      </c>
      <c r="H1657" s="13">
        <v>311.197</v>
      </c>
      <c r="I1657" s="13">
        <v>390.83450099909174</v>
      </c>
      <c r="J1657" s="13">
        <v>392.9534056847545</v>
      </c>
      <c r="K1657" s="77">
        <f t="shared" si="101"/>
        <v>364.9949688946154</v>
      </c>
    </row>
    <row r="1658" spans="1:11" ht="12.75">
      <c r="A1658" s="19" t="s">
        <v>299</v>
      </c>
      <c r="B1658" s="6" t="s">
        <v>1614</v>
      </c>
      <c r="C1658" s="19">
        <v>1018</v>
      </c>
      <c r="D1658" s="13">
        <v>0</v>
      </c>
      <c r="E1658" s="13">
        <v>0</v>
      </c>
      <c r="F1658" s="13">
        <v>0</v>
      </c>
      <c r="G1658" s="76">
        <f t="shared" si="100"/>
        <v>0</v>
      </c>
      <c r="H1658" s="13">
        <v>279.2917631629701</v>
      </c>
      <c r="I1658" s="13">
        <v>462.8762921875</v>
      </c>
      <c r="J1658" s="13">
        <v>419.59527072691554</v>
      </c>
      <c r="K1658" s="77">
        <f t="shared" si="101"/>
        <v>387.2544420257952</v>
      </c>
    </row>
    <row r="1659" spans="1:11" ht="12.75">
      <c r="A1659" s="19" t="s">
        <v>320</v>
      </c>
      <c r="B1659" s="6" t="s">
        <v>1615</v>
      </c>
      <c r="C1659" s="19">
        <v>1358</v>
      </c>
      <c r="D1659" s="13">
        <v>459.69734904270985</v>
      </c>
      <c r="E1659" s="13">
        <v>0</v>
      </c>
      <c r="F1659" s="13">
        <v>0</v>
      </c>
      <c r="G1659" s="76">
        <f t="shared" si="100"/>
        <v>459.69734904270985</v>
      </c>
      <c r="H1659" s="13">
        <v>325.6005408929837</v>
      </c>
      <c r="I1659" s="13">
        <v>374.1327433476395</v>
      </c>
      <c r="J1659" s="13">
        <v>448.7121243004419</v>
      </c>
      <c r="K1659" s="77">
        <f t="shared" si="101"/>
        <v>382.815136180355</v>
      </c>
    </row>
    <row r="1660" spans="1:11" ht="12.75">
      <c r="A1660" s="19" t="s">
        <v>623</v>
      </c>
      <c r="B1660" s="6" t="s">
        <v>1616</v>
      </c>
      <c r="C1660" s="19">
        <v>2080</v>
      </c>
      <c r="D1660" s="13">
        <v>79.25576923076923</v>
      </c>
      <c r="E1660" s="13">
        <v>0</v>
      </c>
      <c r="F1660" s="13">
        <v>0</v>
      </c>
      <c r="G1660" s="76">
        <f t="shared" si="100"/>
        <v>79.25576923076923</v>
      </c>
      <c r="H1660" s="13">
        <v>330.0146281840194</v>
      </c>
      <c r="I1660" s="13">
        <v>370.1531893596059</v>
      </c>
      <c r="J1660" s="13">
        <v>402.1677880769231</v>
      </c>
      <c r="K1660" s="77">
        <f t="shared" si="101"/>
        <v>367.44520187351617</v>
      </c>
    </row>
    <row r="1661" spans="1:11" ht="12.75">
      <c r="A1661" s="19" t="s">
        <v>373</v>
      </c>
      <c r="B1661" s="6" t="s">
        <v>1617</v>
      </c>
      <c r="C1661" s="19">
        <v>12357</v>
      </c>
      <c r="D1661" s="13">
        <v>1124.1137007364248</v>
      </c>
      <c r="E1661" s="13">
        <v>0</v>
      </c>
      <c r="F1661" s="13">
        <v>0</v>
      </c>
      <c r="G1661" s="76">
        <f t="shared" si="100"/>
        <v>1124.1137007364248</v>
      </c>
      <c r="H1661" s="13">
        <v>365.2081625791595</v>
      </c>
      <c r="I1661" s="13">
        <v>403.593542753384</v>
      </c>
      <c r="J1661" s="13">
        <v>399.7764301367646</v>
      </c>
      <c r="K1661" s="77">
        <f t="shared" si="101"/>
        <v>389.52604515643606</v>
      </c>
    </row>
    <row r="1662" spans="1:11" ht="12.75">
      <c r="A1662" s="19" t="s">
        <v>375</v>
      </c>
      <c r="B1662" s="6" t="s">
        <v>1618</v>
      </c>
      <c r="C1662" s="19">
        <v>694</v>
      </c>
      <c r="D1662" s="13">
        <v>1253.0561959654178</v>
      </c>
      <c r="E1662" s="13">
        <v>0</v>
      </c>
      <c r="F1662" s="13">
        <v>0</v>
      </c>
      <c r="G1662" s="76">
        <f t="shared" si="100"/>
        <v>1253.0561959654178</v>
      </c>
      <c r="H1662" s="13">
        <v>329.9998926406926</v>
      </c>
      <c r="I1662" s="13">
        <v>358.90614178674355</v>
      </c>
      <c r="J1662" s="13">
        <v>404.8023711815562</v>
      </c>
      <c r="K1662" s="77">
        <f t="shared" si="101"/>
        <v>364.5694685363308</v>
      </c>
    </row>
    <row r="1663" spans="1:11" ht="12.75">
      <c r="A1663" s="19" t="s">
        <v>437</v>
      </c>
      <c r="B1663" s="6" t="s">
        <v>1619</v>
      </c>
      <c r="C1663" s="19">
        <v>2647</v>
      </c>
      <c r="D1663" s="13">
        <v>475.2587835285229</v>
      </c>
      <c r="E1663" s="13">
        <v>0</v>
      </c>
      <c r="F1663" s="13">
        <v>0</v>
      </c>
      <c r="G1663" s="76">
        <f t="shared" si="100"/>
        <v>475.2587835285229</v>
      </c>
      <c r="H1663" s="13">
        <v>338.8949063670412</v>
      </c>
      <c r="I1663" s="13">
        <v>347.7314052729298</v>
      </c>
      <c r="J1663" s="13">
        <v>395.22364518322627</v>
      </c>
      <c r="K1663" s="77">
        <f t="shared" si="101"/>
        <v>360.6166522743991</v>
      </c>
    </row>
    <row r="1664" spans="1:11" ht="12.75">
      <c r="A1664" s="19" t="s">
        <v>439</v>
      </c>
      <c r="B1664" s="6" t="s">
        <v>1620</v>
      </c>
      <c r="C1664" s="19">
        <v>1193</v>
      </c>
      <c r="D1664" s="13">
        <v>1100.6621961441745</v>
      </c>
      <c r="E1664" s="13">
        <v>0</v>
      </c>
      <c r="F1664" s="13">
        <v>0</v>
      </c>
      <c r="G1664" s="76">
        <f t="shared" si="100"/>
        <v>1100.6621961441745</v>
      </c>
      <c r="H1664" s="13">
        <v>343.45074679802957</v>
      </c>
      <c r="I1664" s="13">
        <v>357.5088974145121</v>
      </c>
      <c r="J1664" s="13">
        <v>418.2414410729254</v>
      </c>
      <c r="K1664" s="77">
        <f t="shared" si="101"/>
        <v>373.06702842848904</v>
      </c>
    </row>
    <row r="1665" spans="1:11" ht="12.75">
      <c r="A1665" s="19" t="s">
        <v>179</v>
      </c>
      <c r="B1665" s="6" t="s">
        <v>1621</v>
      </c>
      <c r="C1665" s="19">
        <v>4566</v>
      </c>
      <c r="D1665" s="13">
        <v>953.1230836618485</v>
      </c>
      <c r="E1665" s="13">
        <v>0</v>
      </c>
      <c r="F1665" s="13">
        <v>206.55190538764782</v>
      </c>
      <c r="G1665" s="76">
        <f t="shared" si="100"/>
        <v>1159.6749890494962</v>
      </c>
      <c r="H1665" s="13">
        <v>352.7018960575038</v>
      </c>
      <c r="I1665" s="13">
        <v>364.45170858387803</v>
      </c>
      <c r="J1665" s="13">
        <v>429.5102377573368</v>
      </c>
      <c r="K1665" s="77">
        <f t="shared" si="101"/>
        <v>382.2212807995729</v>
      </c>
    </row>
    <row r="1666" spans="1:11" ht="12.75">
      <c r="A1666" s="19" t="s">
        <v>181</v>
      </c>
      <c r="B1666" s="6" t="s">
        <v>1622</v>
      </c>
      <c r="C1666" s="19">
        <v>888</v>
      </c>
      <c r="D1666" s="13">
        <v>877.2297297297297</v>
      </c>
      <c r="E1666" s="13">
        <v>0</v>
      </c>
      <c r="F1666" s="13">
        <v>0</v>
      </c>
      <c r="G1666" s="76">
        <f t="shared" si="100"/>
        <v>877.2297297297297</v>
      </c>
      <c r="H1666" s="13">
        <v>348.0305596491228</v>
      </c>
      <c r="I1666" s="13">
        <v>391.47499775280903</v>
      </c>
      <c r="J1666" s="13">
        <v>411.6886018018018</v>
      </c>
      <c r="K1666" s="77">
        <f t="shared" si="101"/>
        <v>383.7313864012445</v>
      </c>
    </row>
    <row r="1667" spans="1:11" ht="12.75">
      <c r="A1667" s="19" t="s">
        <v>381</v>
      </c>
      <c r="B1667" s="6" t="s">
        <v>1623</v>
      </c>
      <c r="C1667" s="19">
        <v>2298</v>
      </c>
      <c r="D1667" s="13">
        <v>640.0400348128808</v>
      </c>
      <c r="E1667" s="13">
        <v>0</v>
      </c>
      <c r="F1667" s="13">
        <v>0</v>
      </c>
      <c r="G1667" s="76">
        <f t="shared" si="100"/>
        <v>640.0400348128808</v>
      </c>
      <c r="H1667" s="13">
        <v>333.69501884183234</v>
      </c>
      <c r="I1667" s="13">
        <v>367.19459740708726</v>
      </c>
      <c r="J1667" s="13">
        <v>387.6327039164491</v>
      </c>
      <c r="K1667" s="77">
        <f t="shared" si="101"/>
        <v>362.8407733884562</v>
      </c>
    </row>
    <row r="1668" spans="1:11" ht="12.75">
      <c r="A1668" s="19" t="s">
        <v>383</v>
      </c>
      <c r="B1668" s="6" t="s">
        <v>1624</v>
      </c>
      <c r="C1668" s="19">
        <v>1308</v>
      </c>
      <c r="D1668" s="13">
        <v>31.301987767584098</v>
      </c>
      <c r="E1668" s="13">
        <v>0</v>
      </c>
      <c r="F1668" s="13">
        <v>0</v>
      </c>
      <c r="G1668" s="76">
        <f t="shared" si="100"/>
        <v>31.301987767584098</v>
      </c>
      <c r="H1668" s="13">
        <v>337.95122490272377</v>
      </c>
      <c r="I1668" s="13">
        <v>377.6325464919044</v>
      </c>
      <c r="J1668" s="13">
        <v>414.36889418960243</v>
      </c>
      <c r="K1668" s="77">
        <f t="shared" si="101"/>
        <v>376.65088852807685</v>
      </c>
    </row>
    <row r="1669" spans="1:11" ht="12.75">
      <c r="A1669" s="19" t="s">
        <v>385</v>
      </c>
      <c r="B1669" s="6" t="s">
        <v>1625</v>
      </c>
      <c r="C1669" s="19">
        <v>2883</v>
      </c>
      <c r="D1669" s="13">
        <v>0</v>
      </c>
      <c r="E1669" s="13">
        <v>0</v>
      </c>
      <c r="F1669" s="13">
        <v>0</v>
      </c>
      <c r="G1669" s="76">
        <f t="shared" si="100"/>
        <v>0</v>
      </c>
      <c r="H1669" s="13">
        <v>365.70411405128215</v>
      </c>
      <c r="I1669" s="13">
        <v>360.852526417704</v>
      </c>
      <c r="J1669" s="13">
        <v>403.55066111689206</v>
      </c>
      <c r="K1669" s="77">
        <f t="shared" si="101"/>
        <v>376.70243386195943</v>
      </c>
    </row>
    <row r="1670" spans="1:11" ht="12.75">
      <c r="A1670" s="19" t="s">
        <v>605</v>
      </c>
      <c r="B1670" s="6" t="s">
        <v>1626</v>
      </c>
      <c r="C1670" s="19">
        <v>6222</v>
      </c>
      <c r="D1670" s="13">
        <v>1554.5601092896175</v>
      </c>
      <c r="E1670" s="13">
        <v>0</v>
      </c>
      <c r="F1670" s="13">
        <v>442.8711025393764</v>
      </c>
      <c r="G1670" s="76">
        <f t="shared" si="100"/>
        <v>1997.4312118289938</v>
      </c>
      <c r="H1670" s="13">
        <v>368.49092821846557</v>
      </c>
      <c r="I1670" s="13">
        <v>383.6844838416613</v>
      </c>
      <c r="J1670" s="13">
        <v>412.53249296046283</v>
      </c>
      <c r="K1670" s="77">
        <f t="shared" si="101"/>
        <v>388.2359683401966</v>
      </c>
    </row>
    <row r="1671" spans="1:11" ht="12.75">
      <c r="A1671" s="19" t="s">
        <v>45</v>
      </c>
      <c r="B1671" s="6" t="s">
        <v>1627</v>
      </c>
      <c r="C1671" s="19">
        <v>1014</v>
      </c>
      <c r="D1671" s="13">
        <v>1034.0000000000002</v>
      </c>
      <c r="E1671" s="13">
        <v>0</v>
      </c>
      <c r="F1671" s="13">
        <v>0</v>
      </c>
      <c r="G1671" s="76">
        <f t="shared" si="100"/>
        <v>1034.0000000000002</v>
      </c>
      <c r="H1671" s="13">
        <v>324.76446079380446</v>
      </c>
      <c r="I1671" s="13">
        <v>353.9329096209912</v>
      </c>
      <c r="J1671" s="13">
        <v>386.54089072978303</v>
      </c>
      <c r="K1671" s="77">
        <f t="shared" si="101"/>
        <v>355.07942038152623</v>
      </c>
    </row>
    <row r="1672" spans="1:11" ht="12.75">
      <c r="A1672" s="19" t="s">
        <v>49</v>
      </c>
      <c r="B1672" s="6" t="s">
        <v>1628</v>
      </c>
      <c r="C1672" s="19">
        <v>1447</v>
      </c>
      <c r="D1672" s="13">
        <v>652.4574982722875</v>
      </c>
      <c r="E1672" s="13">
        <v>150.10919143054596</v>
      </c>
      <c r="F1672" s="13">
        <v>0</v>
      </c>
      <c r="G1672" s="76">
        <f t="shared" si="100"/>
        <v>802.5666897028334</v>
      </c>
      <c r="H1672" s="13">
        <v>354.08910965779467</v>
      </c>
      <c r="I1672" s="13">
        <v>348.44308384214446</v>
      </c>
      <c r="J1672" s="13">
        <v>363.9680143745681</v>
      </c>
      <c r="K1672" s="77">
        <f t="shared" si="101"/>
        <v>355.50006929150237</v>
      </c>
    </row>
    <row r="1673" spans="1:11" ht="12.75">
      <c r="A1673" s="19"/>
      <c r="B1673" s="6"/>
      <c r="C1673" s="19"/>
      <c r="D1673" s="13"/>
      <c r="E1673" s="13"/>
      <c r="F1673" s="13"/>
      <c r="G1673" s="12"/>
      <c r="H1673" s="13"/>
      <c r="I1673" s="13"/>
      <c r="J1673" s="13"/>
      <c r="K1673" s="77"/>
    </row>
    <row r="1674" spans="1:11" ht="12.75">
      <c r="A1674" s="19"/>
      <c r="B1674" s="6" t="s">
        <v>255</v>
      </c>
      <c r="C1674" s="19">
        <v>97422</v>
      </c>
      <c r="D1674" s="13">
        <v>816.5250046190798</v>
      </c>
      <c r="E1674" s="13">
        <v>2.229558005378662</v>
      </c>
      <c r="F1674" s="13">
        <v>138.64113855186713</v>
      </c>
      <c r="G1674" s="12"/>
      <c r="H1674" s="13">
        <v>360.8911278969605</v>
      </c>
      <c r="I1674" s="13">
        <v>379.5209955721526</v>
      </c>
      <c r="J1674" s="13">
        <v>415.19012385703434</v>
      </c>
      <c r="K1674" s="77"/>
    </row>
    <row r="1675" spans="1:11" ht="12.75">
      <c r="A1675" s="19"/>
      <c r="B1675" s="6"/>
      <c r="C1675" s="19"/>
      <c r="D1675" s="13"/>
      <c r="E1675" s="13"/>
      <c r="F1675" s="13"/>
      <c r="G1675" s="12"/>
      <c r="H1675" s="13"/>
      <c r="I1675" s="13"/>
      <c r="J1675" s="13"/>
      <c r="K1675" s="77"/>
    </row>
    <row r="1676" spans="1:11" ht="12.75">
      <c r="A1676" s="19"/>
      <c r="B1676" s="6"/>
      <c r="C1676" s="19"/>
      <c r="D1676" s="13"/>
      <c r="E1676" s="13"/>
      <c r="F1676" s="13"/>
      <c r="G1676" s="12"/>
      <c r="H1676" s="13"/>
      <c r="I1676" s="13"/>
      <c r="J1676" s="13"/>
      <c r="K1676" s="77"/>
    </row>
    <row r="1677" spans="1:11" ht="12.75">
      <c r="A1677" s="30" t="s">
        <v>133</v>
      </c>
      <c r="B1677" s="16" t="s">
        <v>1629</v>
      </c>
      <c r="C1677" s="16"/>
      <c r="D1677" s="13"/>
      <c r="E1677" s="13"/>
      <c r="F1677" s="13"/>
      <c r="G1677" s="12"/>
      <c r="H1677" s="13"/>
      <c r="I1677" s="13"/>
      <c r="J1677" s="13"/>
      <c r="K1677" s="77"/>
    </row>
    <row r="1678" spans="1:11" ht="12.75">
      <c r="A1678" s="19"/>
      <c r="B1678" s="6"/>
      <c r="C1678" s="19"/>
      <c r="D1678" s="13"/>
      <c r="E1678" s="13"/>
      <c r="F1678" s="13"/>
      <c r="G1678" s="12"/>
      <c r="H1678" s="13"/>
      <c r="I1678" s="13"/>
      <c r="J1678" s="13"/>
      <c r="K1678" s="77"/>
    </row>
    <row r="1679" spans="1:11" ht="12.75">
      <c r="A1679" s="19" t="s">
        <v>207</v>
      </c>
      <c r="B1679" s="6" t="s">
        <v>1630</v>
      </c>
      <c r="C1679" s="19">
        <v>5427</v>
      </c>
      <c r="D1679" s="13">
        <v>1463.249493274369</v>
      </c>
      <c r="E1679" s="13">
        <v>0</v>
      </c>
      <c r="F1679" s="13">
        <v>0</v>
      </c>
      <c r="G1679" s="76">
        <f aca="true" t="shared" si="102" ref="G1679:G1694">D1679+E1679+F1679</f>
        <v>1463.249493274369</v>
      </c>
      <c r="H1679" s="13">
        <v>351.44450470093284</v>
      </c>
      <c r="I1679" s="13">
        <v>346.4684042243263</v>
      </c>
      <c r="J1679" s="13">
        <v>422.9449866077023</v>
      </c>
      <c r="K1679" s="77">
        <f aca="true" t="shared" si="103" ref="K1679:K1694">(H1679+I1679+J1679)/3</f>
        <v>373.61929851098716</v>
      </c>
    </row>
    <row r="1680" spans="1:11" ht="12.75">
      <c r="A1680" s="19" t="s">
        <v>211</v>
      </c>
      <c r="B1680" s="6" t="s">
        <v>1631</v>
      </c>
      <c r="C1680" s="19">
        <v>7964</v>
      </c>
      <c r="D1680" s="13">
        <v>752.9861878453039</v>
      </c>
      <c r="E1680" s="13">
        <v>0</v>
      </c>
      <c r="F1680" s="13">
        <v>0</v>
      </c>
      <c r="G1680" s="76">
        <f t="shared" si="102"/>
        <v>752.9861878453039</v>
      </c>
      <c r="H1680" s="13">
        <v>339.70247574436274</v>
      </c>
      <c r="I1680" s="13">
        <v>357.6780992443325</v>
      </c>
      <c r="J1680" s="13">
        <v>406.68221544952286</v>
      </c>
      <c r="K1680" s="77">
        <f t="shared" si="103"/>
        <v>368.0209301460727</v>
      </c>
    </row>
    <row r="1681" spans="1:11" ht="12.75">
      <c r="A1681" s="19" t="s">
        <v>219</v>
      </c>
      <c r="B1681" s="6" t="s">
        <v>1632</v>
      </c>
      <c r="C1681" s="19">
        <v>5251</v>
      </c>
      <c r="D1681" s="13">
        <v>683.2972767091983</v>
      </c>
      <c r="E1681" s="13">
        <v>0</v>
      </c>
      <c r="F1681" s="13">
        <v>0</v>
      </c>
      <c r="G1681" s="76">
        <f t="shared" si="102"/>
        <v>683.2972767091983</v>
      </c>
      <c r="H1681" s="13">
        <v>358.5243334636435</v>
      </c>
      <c r="I1681" s="13">
        <v>363.7191883720931</v>
      </c>
      <c r="J1681" s="13">
        <v>405.3270831613026</v>
      </c>
      <c r="K1681" s="77">
        <f t="shared" si="103"/>
        <v>375.85686833234644</v>
      </c>
    </row>
    <row r="1682" spans="1:11" ht="12.75">
      <c r="A1682" s="19" t="s">
        <v>225</v>
      </c>
      <c r="B1682" s="6" t="s">
        <v>1633</v>
      </c>
      <c r="C1682" s="19">
        <v>6643</v>
      </c>
      <c r="D1682" s="13">
        <v>749.1255456871895</v>
      </c>
      <c r="E1682" s="13">
        <v>0</v>
      </c>
      <c r="F1682" s="13">
        <v>0</v>
      </c>
      <c r="G1682" s="76">
        <f t="shared" si="102"/>
        <v>749.1255456871895</v>
      </c>
      <c r="H1682" s="13">
        <v>336.99941723410666</v>
      </c>
      <c r="I1682" s="13">
        <v>368.0257553913437</v>
      </c>
      <c r="J1682" s="13">
        <v>391.77551477344576</v>
      </c>
      <c r="K1682" s="77">
        <f t="shared" si="103"/>
        <v>365.60022913296535</v>
      </c>
    </row>
    <row r="1683" spans="1:11" ht="12.75">
      <c r="A1683" s="19" t="s">
        <v>227</v>
      </c>
      <c r="B1683" s="6" t="s">
        <v>1634</v>
      </c>
      <c r="C1683" s="19">
        <v>6949</v>
      </c>
      <c r="D1683" s="13">
        <v>862.0503669592747</v>
      </c>
      <c r="E1683" s="13">
        <v>0</v>
      </c>
      <c r="F1683" s="13">
        <v>0</v>
      </c>
      <c r="G1683" s="76">
        <f t="shared" si="102"/>
        <v>862.0503669592747</v>
      </c>
      <c r="H1683" s="13">
        <v>340.4046118747343</v>
      </c>
      <c r="I1683" s="13">
        <v>353.0008701188455</v>
      </c>
      <c r="J1683" s="13">
        <v>411.0215055288531</v>
      </c>
      <c r="K1683" s="77">
        <f t="shared" si="103"/>
        <v>368.1423291741443</v>
      </c>
    </row>
    <row r="1684" spans="1:11" ht="12.75">
      <c r="A1684" s="19" t="s">
        <v>235</v>
      </c>
      <c r="B1684" s="6" t="s">
        <v>1635</v>
      </c>
      <c r="C1684" s="19">
        <v>4610</v>
      </c>
      <c r="D1684" s="13">
        <v>936.585032537961</v>
      </c>
      <c r="E1684" s="13">
        <v>0</v>
      </c>
      <c r="F1684" s="13">
        <v>0</v>
      </c>
      <c r="G1684" s="76">
        <f t="shared" si="102"/>
        <v>936.585032537961</v>
      </c>
      <c r="H1684" s="13">
        <v>330.07336194366803</v>
      </c>
      <c r="I1684" s="13">
        <v>372.06982312038247</v>
      </c>
      <c r="J1684" s="13">
        <v>426.18184395661604</v>
      </c>
      <c r="K1684" s="77">
        <f t="shared" si="103"/>
        <v>376.10834300688884</v>
      </c>
    </row>
    <row r="1685" spans="1:11" ht="12.75">
      <c r="A1685" s="19" t="s">
        <v>237</v>
      </c>
      <c r="B1685" s="6" t="s">
        <v>1636</v>
      </c>
      <c r="C1685" s="19">
        <v>13152</v>
      </c>
      <c r="D1685" s="13">
        <v>248.8378193430657</v>
      </c>
      <c r="E1685" s="13">
        <v>76.03406326034063</v>
      </c>
      <c r="F1685" s="13">
        <v>0</v>
      </c>
      <c r="G1685" s="76">
        <f t="shared" si="102"/>
        <v>324.87188260340633</v>
      </c>
      <c r="H1685" s="13">
        <v>342.68618681467035</v>
      </c>
      <c r="I1685" s="13">
        <v>373.4574647908404</v>
      </c>
      <c r="J1685" s="13">
        <v>414.5351833150852</v>
      </c>
      <c r="K1685" s="77">
        <f t="shared" si="103"/>
        <v>376.89294497353194</v>
      </c>
    </row>
    <row r="1686" spans="1:11" ht="12.75">
      <c r="A1686" s="19" t="s">
        <v>266</v>
      </c>
      <c r="B1686" s="6" t="s">
        <v>1637</v>
      </c>
      <c r="C1686" s="19">
        <v>2772</v>
      </c>
      <c r="D1686" s="13">
        <v>379.61219336219335</v>
      </c>
      <c r="E1686" s="13">
        <v>0</v>
      </c>
      <c r="F1686" s="13">
        <v>0</v>
      </c>
      <c r="G1686" s="76">
        <f t="shared" si="102"/>
        <v>379.61219336219335</v>
      </c>
      <c r="H1686" s="13">
        <v>308.07359041240744</v>
      </c>
      <c r="I1686" s="13">
        <v>345.4781570827489</v>
      </c>
      <c r="J1686" s="13">
        <v>417.94924138528137</v>
      </c>
      <c r="K1686" s="77">
        <f t="shared" si="103"/>
        <v>357.16699629347926</v>
      </c>
    </row>
    <row r="1687" spans="1:11" ht="12.75">
      <c r="A1687" s="19" t="s">
        <v>245</v>
      </c>
      <c r="B1687" s="6" t="s">
        <v>1638</v>
      </c>
      <c r="C1687" s="19">
        <v>7316</v>
      </c>
      <c r="D1687" s="13">
        <v>184.43821760524878</v>
      </c>
      <c r="E1687" s="13">
        <v>0</v>
      </c>
      <c r="F1687" s="13">
        <v>0</v>
      </c>
      <c r="G1687" s="76">
        <f t="shared" si="102"/>
        <v>184.43821760524878</v>
      </c>
      <c r="H1687" s="13">
        <v>332.7905434403919</v>
      </c>
      <c r="I1687" s="13">
        <v>370.68458096918687</v>
      </c>
      <c r="J1687" s="13">
        <v>402.14389022416617</v>
      </c>
      <c r="K1687" s="77">
        <f t="shared" si="103"/>
        <v>368.5396715445816</v>
      </c>
    </row>
    <row r="1688" spans="1:11" ht="12.75">
      <c r="A1688" s="19" t="s">
        <v>253</v>
      </c>
      <c r="B1688" s="6" t="s">
        <v>1639</v>
      </c>
      <c r="C1688" s="19">
        <v>6794</v>
      </c>
      <c r="D1688" s="13">
        <v>0</v>
      </c>
      <c r="E1688" s="13">
        <v>0</v>
      </c>
      <c r="F1688" s="13">
        <v>0</v>
      </c>
      <c r="G1688" s="76">
        <f t="shared" si="102"/>
        <v>0</v>
      </c>
      <c r="H1688" s="13">
        <v>351.84255173216883</v>
      </c>
      <c r="I1688" s="13">
        <v>376.0040049992648</v>
      </c>
      <c r="J1688" s="13">
        <v>393.4246243391228</v>
      </c>
      <c r="K1688" s="77">
        <f t="shared" si="103"/>
        <v>373.75706035685215</v>
      </c>
    </row>
    <row r="1689" spans="1:11" ht="12.75">
      <c r="A1689" s="19" t="s">
        <v>293</v>
      </c>
      <c r="B1689" s="6" t="s">
        <v>1542</v>
      </c>
      <c r="C1689" s="19">
        <v>2910</v>
      </c>
      <c r="D1689" s="13">
        <v>746.7171821305842</v>
      </c>
      <c r="E1689" s="13">
        <v>0</v>
      </c>
      <c r="F1689" s="13">
        <v>0</v>
      </c>
      <c r="G1689" s="76">
        <f t="shared" si="102"/>
        <v>746.7171821305842</v>
      </c>
      <c r="H1689" s="13">
        <v>331.0297224461906</v>
      </c>
      <c r="I1689" s="13">
        <v>349.21992297297294</v>
      </c>
      <c r="J1689" s="13">
        <v>384.2507357250859</v>
      </c>
      <c r="K1689" s="77">
        <f t="shared" si="103"/>
        <v>354.83346038141644</v>
      </c>
    </row>
    <row r="1690" spans="1:11" ht="12.75">
      <c r="A1690" s="19" t="s">
        <v>295</v>
      </c>
      <c r="B1690" s="6" t="s">
        <v>1640</v>
      </c>
      <c r="C1690" s="19">
        <v>3596</v>
      </c>
      <c r="D1690" s="13">
        <v>169.79699666295883</v>
      </c>
      <c r="E1690" s="13">
        <v>0</v>
      </c>
      <c r="F1690" s="13">
        <v>0</v>
      </c>
      <c r="G1690" s="76">
        <f t="shared" si="102"/>
        <v>169.79699666295883</v>
      </c>
      <c r="H1690" s="13">
        <v>349.2395187358917</v>
      </c>
      <c r="I1690" s="13">
        <v>327.8552281898266</v>
      </c>
      <c r="J1690" s="13">
        <v>410.6711462513905</v>
      </c>
      <c r="K1690" s="77">
        <f t="shared" si="103"/>
        <v>362.5886310590363</v>
      </c>
    </row>
    <row r="1691" spans="1:11" ht="12.75">
      <c r="A1691" s="19" t="s">
        <v>315</v>
      </c>
      <c r="B1691" s="6" t="s">
        <v>1641</v>
      </c>
      <c r="C1691" s="19">
        <v>24184</v>
      </c>
      <c r="D1691" s="13">
        <v>158.0243135957658</v>
      </c>
      <c r="E1691" s="13">
        <v>0</v>
      </c>
      <c r="F1691" s="13">
        <v>288.3445666556401</v>
      </c>
      <c r="G1691" s="76">
        <f t="shared" si="102"/>
        <v>446.3688802514059</v>
      </c>
      <c r="H1691" s="13">
        <v>390.3769531866153</v>
      </c>
      <c r="I1691" s="13">
        <v>405.91510000411034</v>
      </c>
      <c r="J1691" s="13">
        <v>428.20024725438304</v>
      </c>
      <c r="K1691" s="77">
        <f t="shared" si="103"/>
        <v>408.16410014836964</v>
      </c>
    </row>
    <row r="1692" spans="1:11" ht="12.75">
      <c r="A1692" s="19" t="s">
        <v>299</v>
      </c>
      <c r="B1692" s="6" t="s">
        <v>1642</v>
      </c>
      <c r="C1692" s="19">
        <v>4961</v>
      </c>
      <c r="D1692" s="13">
        <v>633.4422495464624</v>
      </c>
      <c r="E1692" s="13">
        <v>0</v>
      </c>
      <c r="F1692" s="13">
        <v>460.7891554122153</v>
      </c>
      <c r="G1692" s="76">
        <f t="shared" si="102"/>
        <v>1094.2314049586778</v>
      </c>
      <c r="H1692" s="13">
        <v>326.0956514308426</v>
      </c>
      <c r="I1692" s="13">
        <v>361.8254991902834</v>
      </c>
      <c r="J1692" s="13">
        <v>387.1034158113284</v>
      </c>
      <c r="K1692" s="77">
        <f t="shared" si="103"/>
        <v>358.34152214415144</v>
      </c>
    </row>
    <row r="1693" spans="1:11" ht="12.75">
      <c r="A1693" s="19" t="s">
        <v>368</v>
      </c>
      <c r="B1693" s="6" t="s">
        <v>1643</v>
      </c>
      <c r="C1693" s="19">
        <v>5183</v>
      </c>
      <c r="D1693" s="13">
        <v>40.55546980513216</v>
      </c>
      <c r="E1693" s="13">
        <v>0</v>
      </c>
      <c r="F1693" s="13">
        <v>0</v>
      </c>
      <c r="G1693" s="76">
        <f t="shared" si="102"/>
        <v>40.55546980513216</v>
      </c>
      <c r="H1693" s="13">
        <v>325.78143516314776</v>
      </c>
      <c r="I1693" s="13">
        <v>355.6883600699165</v>
      </c>
      <c r="J1693" s="13">
        <v>414.1101862859348</v>
      </c>
      <c r="K1693" s="77">
        <f t="shared" si="103"/>
        <v>365.19332717299966</v>
      </c>
    </row>
    <row r="1694" spans="1:11" ht="12.75">
      <c r="A1694" s="19" t="s">
        <v>322</v>
      </c>
      <c r="B1694" s="6" t="s">
        <v>1644</v>
      </c>
      <c r="C1694" s="19">
        <v>15589</v>
      </c>
      <c r="D1694" s="13">
        <v>0</v>
      </c>
      <c r="E1694" s="13">
        <v>0</v>
      </c>
      <c r="F1694" s="13">
        <v>171.8586824042594</v>
      </c>
      <c r="G1694" s="76">
        <f t="shared" si="102"/>
        <v>171.8586824042594</v>
      </c>
      <c r="H1694" s="13">
        <v>432.26307006854535</v>
      </c>
      <c r="I1694" s="13">
        <v>455.7456024173028</v>
      </c>
      <c r="J1694" s="13">
        <v>500.4949504907307</v>
      </c>
      <c r="K1694" s="77">
        <f t="shared" si="103"/>
        <v>462.8345409921929</v>
      </c>
    </row>
    <row r="1695" spans="1:11" ht="12.75">
      <c r="A1695" s="19"/>
      <c r="B1695" s="6"/>
      <c r="C1695" s="19"/>
      <c r="D1695" s="13"/>
      <c r="E1695" s="13"/>
      <c r="F1695" s="13"/>
      <c r="G1695" s="12"/>
      <c r="H1695" s="13"/>
      <c r="I1695" s="13"/>
      <c r="J1695" s="13"/>
      <c r="K1695" s="77"/>
    </row>
    <row r="1696" spans="1:11" ht="12.75">
      <c r="A1696" s="19"/>
      <c r="B1696" s="6" t="s">
        <v>255</v>
      </c>
      <c r="C1696" s="19">
        <v>123301</v>
      </c>
      <c r="D1696" s="13">
        <v>392.88059302033236</v>
      </c>
      <c r="E1696" s="13">
        <v>8.110234304669062</v>
      </c>
      <c r="F1696" s="13">
        <v>96.82326177403266</v>
      </c>
      <c r="G1696" s="12"/>
      <c r="H1696" s="13">
        <v>361.02862874479916</v>
      </c>
      <c r="I1696" s="13">
        <v>382.40390012349366</v>
      </c>
      <c r="J1696" s="13">
        <v>422.79465714633295</v>
      </c>
      <c r="K1696" s="77"/>
    </row>
    <row r="1697" spans="1:11" ht="12.75">
      <c r="A1697" s="19"/>
      <c r="B1697" s="6"/>
      <c r="C1697" s="19"/>
      <c r="D1697" s="13"/>
      <c r="E1697" s="13"/>
      <c r="F1697" s="13"/>
      <c r="G1697" s="12"/>
      <c r="H1697" s="13"/>
      <c r="I1697" s="13"/>
      <c r="J1697" s="13"/>
      <c r="K1697" s="77"/>
    </row>
    <row r="1698" spans="1:11" ht="12.75">
      <c r="A1698" s="19"/>
      <c r="B1698" s="6"/>
      <c r="C1698" s="19"/>
      <c r="D1698" s="13"/>
      <c r="E1698" s="13"/>
      <c r="F1698" s="13"/>
      <c r="G1698" s="12"/>
      <c r="H1698" s="13"/>
      <c r="I1698" s="13"/>
      <c r="J1698" s="13"/>
      <c r="K1698" s="77"/>
    </row>
    <row r="1699" spans="1:11" ht="12.75">
      <c r="A1699" s="30" t="s">
        <v>135</v>
      </c>
      <c r="B1699" s="16" t="s">
        <v>1645</v>
      </c>
      <c r="C1699" s="16"/>
      <c r="D1699" s="13"/>
      <c r="E1699" s="13"/>
      <c r="F1699" s="13"/>
      <c r="G1699" s="12"/>
      <c r="H1699" s="13"/>
      <c r="I1699" s="13"/>
      <c r="J1699" s="13"/>
      <c r="K1699" s="77"/>
    </row>
    <row r="1700" spans="1:11" ht="12.75">
      <c r="A1700" s="19"/>
      <c r="B1700" s="6"/>
      <c r="C1700" s="19"/>
      <c r="D1700" s="13"/>
      <c r="E1700" s="13"/>
      <c r="F1700" s="13"/>
      <c r="G1700" s="12"/>
      <c r="H1700" s="13"/>
      <c r="I1700" s="13"/>
      <c r="J1700" s="13"/>
      <c r="K1700" s="77"/>
    </row>
    <row r="1701" spans="1:11" ht="12.75">
      <c r="A1701" s="19" t="s">
        <v>207</v>
      </c>
      <c r="B1701" s="6" t="s">
        <v>1646</v>
      </c>
      <c r="C1701" s="19">
        <v>1312</v>
      </c>
      <c r="D1701" s="13">
        <v>0</v>
      </c>
      <c r="E1701" s="13">
        <v>0</v>
      </c>
      <c r="F1701" s="13">
        <v>0</v>
      </c>
      <c r="G1701" s="76">
        <f aca="true" t="shared" si="104" ref="G1701:G1727">D1701+E1701+F1701</f>
        <v>0</v>
      </c>
      <c r="H1701" s="13">
        <v>330.944531655225</v>
      </c>
      <c r="I1701" s="13">
        <v>317.8720923196276</v>
      </c>
      <c r="J1701" s="13">
        <v>358.42669054878047</v>
      </c>
      <c r="K1701" s="77">
        <f aca="true" t="shared" si="105" ref="K1701:K1727">(H1701+I1701+J1701)/3</f>
        <v>335.74777150787764</v>
      </c>
    </row>
    <row r="1702" spans="1:11" ht="12.75">
      <c r="A1702" s="19" t="s">
        <v>211</v>
      </c>
      <c r="B1702" s="6" t="s">
        <v>1647</v>
      </c>
      <c r="C1702" s="19">
        <v>967</v>
      </c>
      <c r="D1702" s="13">
        <v>631.7383660806619</v>
      </c>
      <c r="E1702" s="13">
        <v>0</v>
      </c>
      <c r="F1702" s="13">
        <v>0</v>
      </c>
      <c r="G1702" s="76">
        <f t="shared" si="104"/>
        <v>631.7383660806619</v>
      </c>
      <c r="H1702" s="13">
        <v>291.5642344546381</v>
      </c>
      <c r="I1702" s="13">
        <v>323.481297828335</v>
      </c>
      <c r="J1702" s="13">
        <v>380.4571540847984</v>
      </c>
      <c r="K1702" s="77">
        <f t="shared" si="105"/>
        <v>331.83422878925717</v>
      </c>
    </row>
    <row r="1703" spans="1:11" ht="12.75">
      <c r="A1703" s="19" t="s">
        <v>213</v>
      </c>
      <c r="B1703" s="6" t="s">
        <v>1648</v>
      </c>
      <c r="C1703" s="19">
        <v>2182</v>
      </c>
      <c r="D1703" s="13">
        <v>807.4065077910174</v>
      </c>
      <c r="E1703" s="13">
        <v>0</v>
      </c>
      <c r="F1703" s="13">
        <v>0</v>
      </c>
      <c r="G1703" s="76">
        <f t="shared" si="104"/>
        <v>807.4065077910174</v>
      </c>
      <c r="H1703" s="13">
        <v>353.9162150926344</v>
      </c>
      <c r="I1703" s="13">
        <v>307.2953746046091</v>
      </c>
      <c r="J1703" s="13">
        <v>386.7430948670944</v>
      </c>
      <c r="K1703" s="77">
        <f t="shared" si="105"/>
        <v>349.31822818811264</v>
      </c>
    </row>
    <row r="1704" spans="1:11" ht="12.75">
      <c r="A1704" s="19" t="s">
        <v>215</v>
      </c>
      <c r="B1704" s="6" t="s">
        <v>695</v>
      </c>
      <c r="C1704" s="19">
        <v>1133</v>
      </c>
      <c r="D1704" s="13">
        <v>0</v>
      </c>
      <c r="E1704" s="13">
        <v>0</v>
      </c>
      <c r="F1704" s="13">
        <v>0</v>
      </c>
      <c r="G1704" s="76">
        <f t="shared" si="104"/>
        <v>0</v>
      </c>
      <c r="H1704" s="13">
        <v>296.75166312997345</v>
      </c>
      <c r="I1704" s="13">
        <v>314.3085949477351</v>
      </c>
      <c r="J1704" s="13">
        <v>359.72806354810234</v>
      </c>
      <c r="K1704" s="77">
        <f t="shared" si="105"/>
        <v>323.59610720860366</v>
      </c>
    </row>
    <row r="1705" spans="1:11" ht="12.75">
      <c r="A1705" s="19" t="s">
        <v>279</v>
      </c>
      <c r="B1705" s="6" t="s">
        <v>1649</v>
      </c>
      <c r="C1705" s="19">
        <v>1151</v>
      </c>
      <c r="D1705" s="13">
        <v>260.6429192006951</v>
      </c>
      <c r="E1705" s="13">
        <v>0</v>
      </c>
      <c r="F1705" s="13">
        <v>0</v>
      </c>
      <c r="G1705" s="76">
        <f t="shared" si="104"/>
        <v>260.6429192006951</v>
      </c>
      <c r="H1705" s="13">
        <v>319.80057570573143</v>
      </c>
      <c r="I1705" s="13">
        <v>309.0893356105892</v>
      </c>
      <c r="J1705" s="13">
        <v>375.16850825369244</v>
      </c>
      <c r="K1705" s="77">
        <f t="shared" si="105"/>
        <v>334.686139856671</v>
      </c>
    </row>
    <row r="1706" spans="1:11" ht="12.75">
      <c r="A1706" s="19" t="s">
        <v>227</v>
      </c>
      <c r="B1706" s="6" t="s">
        <v>1650</v>
      </c>
      <c r="C1706" s="19">
        <v>1749</v>
      </c>
      <c r="D1706" s="13">
        <v>386.87993138936537</v>
      </c>
      <c r="E1706" s="13">
        <v>0</v>
      </c>
      <c r="F1706" s="13">
        <v>0</v>
      </c>
      <c r="G1706" s="76">
        <f t="shared" si="104"/>
        <v>386.87993138936537</v>
      </c>
      <c r="H1706" s="13">
        <v>344.98477602339176</v>
      </c>
      <c r="I1706" s="13">
        <v>357.6673405500292</v>
      </c>
      <c r="J1706" s="13">
        <v>422.91719439679815</v>
      </c>
      <c r="K1706" s="77">
        <f t="shared" si="105"/>
        <v>375.1897703234063</v>
      </c>
    </row>
    <row r="1707" spans="1:11" ht="12.75">
      <c r="A1707" s="19" t="s">
        <v>233</v>
      </c>
      <c r="B1707" s="6" t="s">
        <v>1651</v>
      </c>
      <c r="C1707" s="19">
        <v>3650</v>
      </c>
      <c r="D1707" s="13">
        <v>850.5520547945206</v>
      </c>
      <c r="E1707" s="13">
        <v>0</v>
      </c>
      <c r="F1707" s="13">
        <v>0</v>
      </c>
      <c r="G1707" s="76">
        <f t="shared" si="104"/>
        <v>850.5520547945206</v>
      </c>
      <c r="H1707" s="13">
        <v>314.1612344221796</v>
      </c>
      <c r="I1707" s="13">
        <v>327.651206811989</v>
      </c>
      <c r="J1707" s="13">
        <v>364.97695479452057</v>
      </c>
      <c r="K1707" s="77">
        <f t="shared" si="105"/>
        <v>335.59646534289635</v>
      </c>
    </row>
    <row r="1708" spans="1:11" ht="12.75">
      <c r="A1708" s="19" t="s">
        <v>237</v>
      </c>
      <c r="B1708" s="6" t="s">
        <v>1652</v>
      </c>
      <c r="C1708" s="19">
        <v>859</v>
      </c>
      <c r="D1708" s="13">
        <v>566.8370197904541</v>
      </c>
      <c r="E1708" s="13">
        <v>0</v>
      </c>
      <c r="F1708" s="13">
        <v>0</v>
      </c>
      <c r="G1708" s="76">
        <f t="shared" si="104"/>
        <v>566.8370197904541</v>
      </c>
      <c r="H1708" s="13">
        <v>304.17224879807685</v>
      </c>
      <c r="I1708" s="13">
        <v>328.9296474820144</v>
      </c>
      <c r="J1708" s="13">
        <v>347.3913084982538</v>
      </c>
      <c r="K1708" s="77">
        <f t="shared" si="105"/>
        <v>326.8310682594484</v>
      </c>
    </row>
    <row r="1709" spans="1:11" ht="12.75">
      <c r="A1709" s="19" t="s">
        <v>247</v>
      </c>
      <c r="B1709" s="6" t="s">
        <v>1653</v>
      </c>
      <c r="C1709" s="19">
        <v>845</v>
      </c>
      <c r="D1709" s="13">
        <v>236.85798816568047</v>
      </c>
      <c r="E1709" s="13">
        <v>0</v>
      </c>
      <c r="F1709" s="13">
        <v>0</v>
      </c>
      <c r="G1709" s="76">
        <f t="shared" si="104"/>
        <v>236.85798816568047</v>
      </c>
      <c r="H1709" s="13">
        <v>316.63015943728016</v>
      </c>
      <c r="I1709" s="13">
        <v>323.3704180327868</v>
      </c>
      <c r="J1709" s="13">
        <v>373.8757928994083</v>
      </c>
      <c r="K1709" s="77">
        <f t="shared" si="105"/>
        <v>337.9587901231584</v>
      </c>
    </row>
    <row r="1710" spans="1:11" ht="12.75">
      <c r="A1710" s="19" t="s">
        <v>311</v>
      </c>
      <c r="B1710" s="6" t="s">
        <v>1654</v>
      </c>
      <c r="C1710" s="19">
        <v>16143</v>
      </c>
      <c r="D1710" s="13">
        <v>489.6276404633587</v>
      </c>
      <c r="E1710" s="13">
        <v>0</v>
      </c>
      <c r="F1710" s="13">
        <v>0</v>
      </c>
      <c r="G1710" s="76">
        <f t="shared" si="104"/>
        <v>489.6276404633587</v>
      </c>
      <c r="H1710" s="13">
        <v>412.6967143300826</v>
      </c>
      <c r="I1710" s="13">
        <v>355.79277457331506</v>
      </c>
      <c r="J1710" s="13">
        <v>386.7680259555225</v>
      </c>
      <c r="K1710" s="77">
        <f t="shared" si="105"/>
        <v>385.0858382863067</v>
      </c>
    </row>
    <row r="1711" spans="1:11" ht="12.75">
      <c r="A1711" s="19" t="s">
        <v>363</v>
      </c>
      <c r="B1711" s="6" t="s">
        <v>1655</v>
      </c>
      <c r="C1711" s="19">
        <v>2618</v>
      </c>
      <c r="D1711" s="13">
        <v>0</v>
      </c>
      <c r="E1711" s="13">
        <v>0</v>
      </c>
      <c r="F1711" s="13">
        <v>0</v>
      </c>
      <c r="G1711" s="76">
        <f t="shared" si="104"/>
        <v>0</v>
      </c>
      <c r="H1711" s="13">
        <v>306.4205402772574</v>
      </c>
      <c r="I1711" s="13">
        <v>333.65282406015035</v>
      </c>
      <c r="J1711" s="13">
        <v>389.40248815889987</v>
      </c>
      <c r="K1711" s="77">
        <f t="shared" si="105"/>
        <v>343.1586174987692</v>
      </c>
    </row>
    <row r="1712" spans="1:11" ht="12.75">
      <c r="A1712" s="19" t="s">
        <v>291</v>
      </c>
      <c r="B1712" s="6" t="s">
        <v>1656</v>
      </c>
      <c r="C1712" s="19">
        <v>2550</v>
      </c>
      <c r="D1712" s="13">
        <v>233.2341176470588</v>
      </c>
      <c r="E1712" s="13">
        <v>0</v>
      </c>
      <c r="F1712" s="13">
        <v>0</v>
      </c>
      <c r="G1712" s="76">
        <f t="shared" si="104"/>
        <v>233.2341176470588</v>
      </c>
      <c r="H1712" s="13">
        <v>276.6057756734007</v>
      </c>
      <c r="I1712" s="13">
        <v>370.27196131202686</v>
      </c>
      <c r="J1712" s="13">
        <v>404.61675529411764</v>
      </c>
      <c r="K1712" s="77">
        <f t="shared" si="105"/>
        <v>350.49816409318174</v>
      </c>
    </row>
    <row r="1713" spans="1:11" ht="12.75">
      <c r="A1713" s="19" t="s">
        <v>293</v>
      </c>
      <c r="B1713" s="6" t="s">
        <v>1657</v>
      </c>
      <c r="C1713" s="19">
        <v>1132</v>
      </c>
      <c r="D1713" s="13">
        <v>460.90989399293284</v>
      </c>
      <c r="E1713" s="13">
        <v>0</v>
      </c>
      <c r="F1713" s="13">
        <v>0</v>
      </c>
      <c r="G1713" s="76">
        <f t="shared" si="104"/>
        <v>460.90989399293284</v>
      </c>
      <c r="H1713" s="13">
        <v>332.6119245283019</v>
      </c>
      <c r="I1713" s="13">
        <v>338.7354982608695</v>
      </c>
      <c r="J1713" s="13">
        <v>415.33854505300354</v>
      </c>
      <c r="K1713" s="77">
        <f t="shared" si="105"/>
        <v>362.22865594739164</v>
      </c>
    </row>
    <row r="1714" spans="1:11" ht="12.75">
      <c r="A1714" s="19" t="s">
        <v>368</v>
      </c>
      <c r="B1714" s="6" t="s">
        <v>1658</v>
      </c>
      <c r="C1714" s="19">
        <v>2211</v>
      </c>
      <c r="D1714" s="13">
        <v>990.0262324739937</v>
      </c>
      <c r="E1714" s="13">
        <v>0</v>
      </c>
      <c r="F1714" s="13">
        <v>0</v>
      </c>
      <c r="G1714" s="76">
        <f t="shared" si="104"/>
        <v>990.0262324739937</v>
      </c>
      <c r="H1714" s="13">
        <v>293.96921066208074</v>
      </c>
      <c r="I1714" s="13">
        <v>367.27643180827886</v>
      </c>
      <c r="J1714" s="13">
        <v>416.1146223428313</v>
      </c>
      <c r="K1714" s="77">
        <f t="shared" si="105"/>
        <v>359.12008827106365</v>
      </c>
    </row>
    <row r="1715" spans="1:11" ht="12.75">
      <c r="A1715" s="19" t="s">
        <v>370</v>
      </c>
      <c r="B1715" s="6" t="s">
        <v>1659</v>
      </c>
      <c r="C1715" s="19">
        <v>1293</v>
      </c>
      <c r="D1715" s="13">
        <v>170.80046403712296</v>
      </c>
      <c r="E1715" s="13">
        <v>0</v>
      </c>
      <c r="F1715" s="13">
        <v>0</v>
      </c>
      <c r="G1715" s="76">
        <f t="shared" si="104"/>
        <v>170.80046403712296</v>
      </c>
      <c r="H1715" s="13">
        <v>321.0449373134328</v>
      </c>
      <c r="I1715" s="13">
        <v>355.81265121580543</v>
      </c>
      <c r="J1715" s="13">
        <v>360.01377416860015</v>
      </c>
      <c r="K1715" s="77">
        <f t="shared" si="105"/>
        <v>345.6237875659461</v>
      </c>
    </row>
    <row r="1716" spans="1:11" ht="12.75">
      <c r="A1716" s="19" t="s">
        <v>320</v>
      </c>
      <c r="B1716" s="6" t="s">
        <v>1660</v>
      </c>
      <c r="C1716" s="19">
        <v>848</v>
      </c>
      <c r="D1716" s="13">
        <v>1050.0931603773586</v>
      </c>
      <c r="E1716" s="13">
        <v>0</v>
      </c>
      <c r="F1716" s="13">
        <v>0</v>
      </c>
      <c r="G1716" s="76">
        <f t="shared" si="104"/>
        <v>1050.0931603773586</v>
      </c>
      <c r="H1716" s="13">
        <v>303.32018023255813</v>
      </c>
      <c r="I1716" s="13">
        <v>335.53629502369665</v>
      </c>
      <c r="J1716" s="13">
        <v>381.7751379716981</v>
      </c>
      <c r="K1716" s="77">
        <f t="shared" si="105"/>
        <v>340.21053774265096</v>
      </c>
    </row>
    <row r="1717" spans="1:11" ht="12.75">
      <c r="A1717" s="19" t="s">
        <v>322</v>
      </c>
      <c r="B1717" s="6" t="s">
        <v>1661</v>
      </c>
      <c r="C1717" s="19">
        <v>1376</v>
      </c>
      <c r="D1717" s="13">
        <v>0</v>
      </c>
      <c r="E1717" s="13">
        <v>0</v>
      </c>
      <c r="F1717" s="13">
        <v>0</v>
      </c>
      <c r="G1717" s="76">
        <f t="shared" si="104"/>
        <v>0</v>
      </c>
      <c r="H1717" s="13">
        <v>301.0137520117044</v>
      </c>
      <c r="I1717" s="13">
        <v>349.0416457399103</v>
      </c>
      <c r="J1717" s="13">
        <v>355.5687478197674</v>
      </c>
      <c r="K1717" s="77">
        <f t="shared" si="105"/>
        <v>335.20804852379405</v>
      </c>
    </row>
    <row r="1718" spans="1:11" ht="12.75">
      <c r="A1718" s="19" t="s">
        <v>601</v>
      </c>
      <c r="B1718" s="6" t="s">
        <v>1662</v>
      </c>
      <c r="C1718" s="19">
        <v>3979</v>
      </c>
      <c r="D1718" s="13">
        <v>551.9934656948982</v>
      </c>
      <c r="E1718" s="13">
        <v>0</v>
      </c>
      <c r="F1718" s="13">
        <v>0</v>
      </c>
      <c r="G1718" s="76">
        <f t="shared" si="104"/>
        <v>551.9934656948982</v>
      </c>
      <c r="H1718" s="13">
        <v>369.1142722084367</v>
      </c>
      <c r="I1718" s="13">
        <v>327.27312131715775</v>
      </c>
      <c r="J1718" s="13">
        <v>393.9168951997989</v>
      </c>
      <c r="K1718" s="77">
        <f t="shared" si="105"/>
        <v>363.4347629084644</v>
      </c>
    </row>
    <row r="1719" spans="1:11" ht="12.75">
      <c r="A1719" s="19" t="s">
        <v>657</v>
      </c>
      <c r="B1719" s="6" t="s">
        <v>1663</v>
      </c>
      <c r="C1719" s="19">
        <v>1467</v>
      </c>
      <c r="D1719" s="13">
        <v>0</v>
      </c>
      <c r="E1719" s="13">
        <v>0</v>
      </c>
      <c r="F1719" s="13">
        <v>0</v>
      </c>
      <c r="G1719" s="76">
        <f t="shared" si="104"/>
        <v>0</v>
      </c>
      <c r="H1719" s="13">
        <v>306.8358058902275</v>
      </c>
      <c r="I1719" s="13">
        <v>341.2738054268696</v>
      </c>
      <c r="J1719" s="13">
        <v>381.4843680981595</v>
      </c>
      <c r="K1719" s="77">
        <f t="shared" si="105"/>
        <v>343.1979931384189</v>
      </c>
    </row>
    <row r="1720" spans="1:11" ht="12.75">
      <c r="A1720" s="19" t="s">
        <v>179</v>
      </c>
      <c r="B1720" s="6" t="s">
        <v>1664</v>
      </c>
      <c r="C1720" s="19">
        <v>7473</v>
      </c>
      <c r="D1720" s="13">
        <v>632.7465542620099</v>
      </c>
      <c r="E1720" s="13">
        <v>32.00374682189214</v>
      </c>
      <c r="F1720" s="13">
        <v>65.72741870734644</v>
      </c>
      <c r="G1720" s="76">
        <f t="shared" si="104"/>
        <v>730.4777197912485</v>
      </c>
      <c r="H1720" s="13">
        <v>342.24556422965713</v>
      </c>
      <c r="I1720" s="13">
        <v>349.19922581086627</v>
      </c>
      <c r="J1720" s="13">
        <v>336.6522855613542</v>
      </c>
      <c r="K1720" s="77">
        <f t="shared" si="105"/>
        <v>342.69902520062584</v>
      </c>
    </row>
    <row r="1721" spans="1:11" ht="12.75">
      <c r="A1721" s="19" t="s">
        <v>180</v>
      </c>
      <c r="B1721" s="6" t="s">
        <v>1665</v>
      </c>
      <c r="C1721" s="19">
        <v>1855</v>
      </c>
      <c r="D1721" s="13">
        <v>0</v>
      </c>
      <c r="E1721" s="13">
        <v>0</v>
      </c>
      <c r="F1721" s="13">
        <v>0</v>
      </c>
      <c r="G1721" s="76">
        <f t="shared" si="104"/>
        <v>0</v>
      </c>
      <c r="H1721" s="13">
        <v>308.4064315521628</v>
      </c>
      <c r="I1721" s="13">
        <v>316.59549568746826</v>
      </c>
      <c r="J1721" s="13">
        <v>392.6569320754717</v>
      </c>
      <c r="K1721" s="77">
        <f t="shared" si="105"/>
        <v>339.21961977170093</v>
      </c>
    </row>
    <row r="1722" spans="1:11" ht="12.75">
      <c r="A1722" s="19" t="s">
        <v>181</v>
      </c>
      <c r="B1722" s="6" t="s">
        <v>1666</v>
      </c>
      <c r="C1722" s="19">
        <v>1176</v>
      </c>
      <c r="D1722" s="13">
        <v>0</v>
      </c>
      <c r="E1722" s="13">
        <v>0</v>
      </c>
      <c r="F1722" s="13">
        <v>0</v>
      </c>
      <c r="G1722" s="76">
        <f t="shared" si="104"/>
        <v>0</v>
      </c>
      <c r="H1722" s="13">
        <v>309.10501838879156</v>
      </c>
      <c r="I1722" s="13">
        <v>325.9800325704225</v>
      </c>
      <c r="J1722" s="13">
        <v>356.17615306122445</v>
      </c>
      <c r="K1722" s="77">
        <f t="shared" si="105"/>
        <v>330.42040134014616</v>
      </c>
    </row>
    <row r="1723" spans="1:11" ht="12.75">
      <c r="A1723" s="19" t="s">
        <v>605</v>
      </c>
      <c r="B1723" s="6" t="s">
        <v>1667</v>
      </c>
      <c r="C1723" s="19">
        <v>1690</v>
      </c>
      <c r="D1723" s="13">
        <v>1702.214201183432</v>
      </c>
      <c r="E1723" s="13">
        <v>0</v>
      </c>
      <c r="F1723" s="13">
        <v>0</v>
      </c>
      <c r="G1723" s="76">
        <f t="shared" si="104"/>
        <v>1702.214201183432</v>
      </c>
      <c r="H1723" s="13">
        <v>359.45437247924076</v>
      </c>
      <c r="I1723" s="13">
        <v>343.8605631180919</v>
      </c>
      <c r="J1723" s="13">
        <v>366.61450355029586</v>
      </c>
      <c r="K1723" s="77">
        <f t="shared" si="105"/>
        <v>356.64314638254285</v>
      </c>
    </row>
    <row r="1724" spans="1:11" ht="12.75">
      <c r="A1724" s="19" t="s">
        <v>31</v>
      </c>
      <c r="B1724" s="6" t="s">
        <v>1668</v>
      </c>
      <c r="C1724" s="19">
        <v>1135</v>
      </c>
      <c r="D1724" s="13">
        <v>162.9330396475771</v>
      </c>
      <c r="E1724" s="13">
        <v>0</v>
      </c>
      <c r="F1724" s="13">
        <v>0</v>
      </c>
      <c r="G1724" s="76">
        <f t="shared" si="104"/>
        <v>162.9330396475771</v>
      </c>
      <c r="H1724" s="13">
        <v>317.64427806122444</v>
      </c>
      <c r="I1724" s="13">
        <v>320.24745904436855</v>
      </c>
      <c r="J1724" s="13">
        <v>365.5650810572687</v>
      </c>
      <c r="K1724" s="77">
        <f t="shared" si="105"/>
        <v>334.4856060542872</v>
      </c>
    </row>
    <row r="1725" spans="1:11" ht="12.75">
      <c r="A1725" s="19" t="s">
        <v>33</v>
      </c>
      <c r="B1725" s="6" t="s">
        <v>1669</v>
      </c>
      <c r="C1725" s="19">
        <v>12513</v>
      </c>
      <c r="D1725" s="13">
        <v>760.0394789419004</v>
      </c>
      <c r="E1725" s="13">
        <v>0</v>
      </c>
      <c r="F1725" s="13">
        <v>1966.905298489571</v>
      </c>
      <c r="G1725" s="76">
        <f t="shared" si="104"/>
        <v>2726.9447774314713</v>
      </c>
      <c r="H1725" s="13">
        <v>370.63404341329135</v>
      </c>
      <c r="I1725" s="13">
        <v>368.969905806248</v>
      </c>
      <c r="J1725" s="13">
        <v>362.9765515064333</v>
      </c>
      <c r="K1725" s="77">
        <f t="shared" si="105"/>
        <v>367.5268335753242</v>
      </c>
    </row>
    <row r="1726" spans="1:11" ht="12.75">
      <c r="A1726" s="19" t="s">
        <v>41</v>
      </c>
      <c r="B1726" s="6" t="s">
        <v>2379</v>
      </c>
      <c r="C1726" s="19">
        <v>17741</v>
      </c>
      <c r="D1726" s="13">
        <v>18.097852432219153</v>
      </c>
      <c r="E1726" s="13">
        <v>0</v>
      </c>
      <c r="F1726" s="13">
        <v>0</v>
      </c>
      <c r="G1726" s="76">
        <f t="shared" si="104"/>
        <v>18.097852432219153</v>
      </c>
      <c r="H1726" s="13">
        <v>389.89837780569985</v>
      </c>
      <c r="I1726" s="13">
        <v>370.71437720105877</v>
      </c>
      <c r="J1726" s="13">
        <v>401.12218984273716</v>
      </c>
      <c r="K1726" s="77">
        <f t="shared" si="105"/>
        <v>387.24498161649854</v>
      </c>
    </row>
    <row r="1727" spans="1:11" ht="12.75">
      <c r="A1727" s="19" t="s">
        <v>45</v>
      </c>
      <c r="B1727" s="6" t="s">
        <v>1670</v>
      </c>
      <c r="C1727" s="19">
        <v>1169</v>
      </c>
      <c r="D1727" s="13">
        <v>454.519247219846</v>
      </c>
      <c r="E1727" s="13">
        <v>0</v>
      </c>
      <c r="F1727" s="13">
        <v>0</v>
      </c>
      <c r="G1727" s="76">
        <f t="shared" si="104"/>
        <v>454.519247219846</v>
      </c>
      <c r="H1727" s="13">
        <v>290.8625404699739</v>
      </c>
      <c r="I1727" s="13">
        <v>354.97843558282204</v>
      </c>
      <c r="J1727" s="13">
        <v>368.0223481608212</v>
      </c>
      <c r="K1727" s="77">
        <f t="shared" si="105"/>
        <v>337.954441404539</v>
      </c>
    </row>
    <row r="1728" spans="1:11" ht="12.75">
      <c r="A1728" s="19"/>
      <c r="B1728" s="6"/>
      <c r="C1728" s="19"/>
      <c r="D1728" s="13"/>
      <c r="E1728" s="13"/>
      <c r="F1728" s="13"/>
      <c r="G1728" s="12"/>
      <c r="H1728" s="13"/>
      <c r="I1728" s="13"/>
      <c r="J1728" s="13"/>
      <c r="K1728" s="77"/>
    </row>
    <row r="1729" spans="1:11" ht="12.75">
      <c r="A1729" s="19"/>
      <c r="B1729" s="6" t="s">
        <v>255</v>
      </c>
      <c r="C1729" s="19">
        <v>92217</v>
      </c>
      <c r="D1729" s="13">
        <v>431.7105848162486</v>
      </c>
      <c r="E1729" s="13">
        <v>2.5934914386718284</v>
      </c>
      <c r="F1729" s="13">
        <v>272.2173460424867</v>
      </c>
      <c r="G1729" s="12"/>
      <c r="H1729" s="13">
        <v>358.09243986981284</v>
      </c>
      <c r="I1729" s="13">
        <v>351.25776567326517</v>
      </c>
      <c r="J1729" s="13">
        <v>380.45210781092425</v>
      </c>
      <c r="K1729" s="77"/>
    </row>
    <row r="1730" spans="1:11" ht="12.75">
      <c r="A1730" s="19"/>
      <c r="B1730" s="6"/>
      <c r="C1730" s="19"/>
      <c r="D1730" s="13"/>
      <c r="E1730" s="13"/>
      <c r="F1730" s="13"/>
      <c r="G1730" s="12"/>
      <c r="H1730" s="13"/>
      <c r="I1730" s="13"/>
      <c r="J1730" s="13"/>
      <c r="K1730" s="77"/>
    </row>
    <row r="1731" spans="1:11" ht="12.75">
      <c r="A1731" s="19"/>
      <c r="B1731" s="6"/>
      <c r="C1731" s="19"/>
      <c r="D1731" s="13"/>
      <c r="E1731" s="13"/>
      <c r="F1731" s="13"/>
      <c r="G1731" s="12"/>
      <c r="H1731" s="13"/>
      <c r="I1731" s="13"/>
      <c r="J1731" s="13"/>
      <c r="K1731" s="77"/>
    </row>
    <row r="1732" spans="1:11" ht="12.75">
      <c r="A1732" s="19"/>
      <c r="B1732" s="6"/>
      <c r="C1732" s="19"/>
      <c r="D1732" s="13"/>
      <c r="E1732" s="13"/>
      <c r="F1732" s="13"/>
      <c r="G1732" s="12"/>
      <c r="H1732" s="13"/>
      <c r="I1732" s="13"/>
      <c r="J1732" s="13"/>
      <c r="K1732" s="77"/>
    </row>
    <row r="1733" spans="1:11" ht="12.75">
      <c r="A1733" s="19" t="s">
        <v>137</v>
      </c>
      <c r="B1733" s="24"/>
      <c r="C1733" s="19"/>
      <c r="D1733" s="13"/>
      <c r="E1733" s="13"/>
      <c r="F1733" s="13"/>
      <c r="G1733" s="12"/>
      <c r="H1733" s="13"/>
      <c r="I1733" s="13"/>
      <c r="J1733" s="13"/>
      <c r="K1733" s="77"/>
    </row>
    <row r="1734" spans="1:11" ht="12.75">
      <c r="A1734" s="19"/>
      <c r="B1734" s="19"/>
      <c r="C1734" s="19"/>
      <c r="D1734" s="13"/>
      <c r="E1734" s="13"/>
      <c r="F1734" s="13"/>
      <c r="G1734" s="12"/>
      <c r="H1734" s="13"/>
      <c r="I1734" s="13"/>
      <c r="J1734" s="13"/>
      <c r="K1734" s="77"/>
    </row>
    <row r="1735" spans="1:11" ht="12.75">
      <c r="A1735" s="30" t="s">
        <v>138</v>
      </c>
      <c r="B1735" s="16" t="s">
        <v>1671</v>
      </c>
      <c r="C1735" s="16"/>
      <c r="D1735" s="13"/>
      <c r="E1735" s="13"/>
      <c r="F1735" s="13"/>
      <c r="G1735" s="12"/>
      <c r="H1735" s="13"/>
      <c r="I1735" s="13"/>
      <c r="J1735" s="13"/>
      <c r="K1735" s="77"/>
    </row>
    <row r="1736" spans="1:11" ht="12.75">
      <c r="A1736" s="19"/>
      <c r="B1736" s="6"/>
      <c r="C1736" s="19"/>
      <c r="D1736" s="13"/>
      <c r="E1736" s="13"/>
      <c r="F1736" s="13"/>
      <c r="G1736" s="12"/>
      <c r="H1736" s="13"/>
      <c r="I1736" s="13"/>
      <c r="J1736" s="13"/>
      <c r="K1736" s="77"/>
    </row>
    <row r="1737" spans="1:11" ht="12.75">
      <c r="A1737" s="19" t="s">
        <v>207</v>
      </c>
      <c r="B1737" s="6" t="s">
        <v>1672</v>
      </c>
      <c r="C1737" s="19">
        <v>19015</v>
      </c>
      <c r="D1737" s="13">
        <v>673.0936103076518</v>
      </c>
      <c r="E1737" s="13">
        <v>105.1801209571391</v>
      </c>
      <c r="F1737" s="13">
        <v>1028.4573757559822</v>
      </c>
      <c r="G1737" s="76">
        <f aca="true" t="shared" si="106" ref="G1737:G1768">D1737+E1737+F1737</f>
        <v>1806.7311070207732</v>
      </c>
      <c r="H1737" s="13">
        <v>616.8244782187802</v>
      </c>
      <c r="I1737" s="13">
        <v>622.9869175812466</v>
      </c>
      <c r="J1737" s="13">
        <v>619.1256334472785</v>
      </c>
      <c r="K1737" s="77">
        <f aca="true" t="shared" si="107" ref="K1737:K1768">(H1737+I1737+J1737)/3</f>
        <v>619.6456764157684</v>
      </c>
    </row>
    <row r="1738" spans="1:11" ht="12.75">
      <c r="A1738" s="19" t="s">
        <v>209</v>
      </c>
      <c r="B1738" s="6" t="s">
        <v>1673</v>
      </c>
      <c r="C1738" s="19">
        <v>5729</v>
      </c>
      <c r="D1738" s="13">
        <v>461.99720719148195</v>
      </c>
      <c r="E1738" s="13">
        <v>0</v>
      </c>
      <c r="F1738" s="13">
        <v>0</v>
      </c>
      <c r="G1738" s="76">
        <f t="shared" si="106"/>
        <v>461.99720719148195</v>
      </c>
      <c r="H1738" s="13">
        <v>423.0962724002056</v>
      </c>
      <c r="I1738" s="13">
        <v>406.20951828068354</v>
      </c>
      <c r="J1738" s="13">
        <v>498.7623110490487</v>
      </c>
      <c r="K1738" s="77">
        <f t="shared" si="107"/>
        <v>442.6893672433126</v>
      </c>
    </row>
    <row r="1739" spans="1:11" ht="12.75">
      <c r="A1739" s="19" t="s">
        <v>211</v>
      </c>
      <c r="B1739" s="6" t="s">
        <v>1674</v>
      </c>
      <c r="C1739" s="19">
        <v>1522</v>
      </c>
      <c r="D1739" s="13">
        <v>862.0525624178712</v>
      </c>
      <c r="E1739" s="13">
        <v>0</v>
      </c>
      <c r="F1739" s="13">
        <v>0</v>
      </c>
      <c r="G1739" s="76">
        <f t="shared" si="106"/>
        <v>862.0525624178712</v>
      </c>
      <c r="H1739" s="13">
        <v>373.8714409929981</v>
      </c>
      <c r="I1739" s="13">
        <v>382.08615119798236</v>
      </c>
      <c r="J1739" s="13">
        <v>456.48011563731933</v>
      </c>
      <c r="K1739" s="77">
        <f t="shared" si="107"/>
        <v>404.1459026094333</v>
      </c>
    </row>
    <row r="1740" spans="1:11" ht="12.75">
      <c r="A1740" s="19" t="s">
        <v>213</v>
      </c>
      <c r="B1740" s="6" t="s">
        <v>1675</v>
      </c>
      <c r="C1740" s="19">
        <v>7903</v>
      </c>
      <c r="D1740" s="13">
        <v>84.41908136150829</v>
      </c>
      <c r="E1740" s="13">
        <v>0</v>
      </c>
      <c r="F1740" s="13">
        <v>0</v>
      </c>
      <c r="G1740" s="76">
        <f t="shared" si="106"/>
        <v>84.41908136150829</v>
      </c>
      <c r="H1740" s="13">
        <v>550.6159521084712</v>
      </c>
      <c r="I1740" s="13">
        <v>507.510795403165</v>
      </c>
      <c r="J1740" s="13">
        <v>706.6706820194863</v>
      </c>
      <c r="K1740" s="77">
        <f t="shared" si="107"/>
        <v>588.2658098437075</v>
      </c>
    </row>
    <row r="1741" spans="1:11" ht="12.75">
      <c r="A1741" s="19" t="s">
        <v>223</v>
      </c>
      <c r="B1741" s="6" t="s">
        <v>1676</v>
      </c>
      <c r="C1741" s="19">
        <v>2056</v>
      </c>
      <c r="D1741" s="13">
        <v>995.556906614786</v>
      </c>
      <c r="E1741" s="13">
        <v>0</v>
      </c>
      <c r="F1741" s="13">
        <v>0</v>
      </c>
      <c r="G1741" s="76">
        <f t="shared" si="106"/>
        <v>995.556906614786</v>
      </c>
      <c r="H1741" s="13">
        <v>390.72609896421847</v>
      </c>
      <c r="I1741" s="13">
        <v>394.8900155440415</v>
      </c>
      <c r="J1741" s="13">
        <v>449.20640466926073</v>
      </c>
      <c r="K1741" s="77">
        <f t="shared" si="107"/>
        <v>411.6075063925069</v>
      </c>
    </row>
    <row r="1742" spans="1:11" ht="12.75">
      <c r="A1742" s="19" t="s">
        <v>279</v>
      </c>
      <c r="B1742" s="6" t="s">
        <v>1677</v>
      </c>
      <c r="C1742" s="19">
        <v>3325</v>
      </c>
      <c r="D1742" s="13">
        <v>1036.32</v>
      </c>
      <c r="E1742" s="13">
        <v>0</v>
      </c>
      <c r="F1742" s="13">
        <v>0</v>
      </c>
      <c r="G1742" s="76">
        <f t="shared" si="106"/>
        <v>1036.32</v>
      </c>
      <c r="H1742" s="13">
        <v>393.0935204552446</v>
      </c>
      <c r="I1742" s="13">
        <v>396.8458508328192</v>
      </c>
      <c r="J1742" s="13">
        <v>453.7548463157895</v>
      </c>
      <c r="K1742" s="77">
        <f t="shared" si="107"/>
        <v>414.56473920128445</v>
      </c>
    </row>
    <row r="1743" spans="1:11" ht="12.75">
      <c r="A1743" s="19" t="s">
        <v>225</v>
      </c>
      <c r="B1743" s="6" t="s">
        <v>1678</v>
      </c>
      <c r="C1743" s="19">
        <v>9714</v>
      </c>
      <c r="D1743" s="13">
        <v>540.2574634548075</v>
      </c>
      <c r="E1743" s="13">
        <v>0</v>
      </c>
      <c r="F1743" s="13">
        <v>0</v>
      </c>
      <c r="G1743" s="76">
        <f t="shared" si="106"/>
        <v>540.2574634548075</v>
      </c>
      <c r="H1743" s="13">
        <v>430.0770665489666</v>
      </c>
      <c r="I1743" s="13">
        <v>417.8364352192067</v>
      </c>
      <c r="J1743" s="13">
        <v>470.86462260654724</v>
      </c>
      <c r="K1743" s="77">
        <f t="shared" si="107"/>
        <v>439.5927081249069</v>
      </c>
    </row>
    <row r="1744" spans="1:11" ht="12.75">
      <c r="A1744" s="19" t="s">
        <v>227</v>
      </c>
      <c r="B1744" s="6" t="s">
        <v>1679</v>
      </c>
      <c r="C1744" s="19">
        <v>16321</v>
      </c>
      <c r="D1744" s="13">
        <v>0</v>
      </c>
      <c r="E1744" s="13">
        <v>0</v>
      </c>
      <c r="F1744" s="13">
        <v>0</v>
      </c>
      <c r="G1744" s="76">
        <f t="shared" si="106"/>
        <v>0</v>
      </c>
      <c r="H1744" s="13">
        <v>481.9607658703489</v>
      </c>
      <c r="I1744" s="13">
        <v>449.3033384322398</v>
      </c>
      <c r="J1744" s="13">
        <v>490.74357796703634</v>
      </c>
      <c r="K1744" s="77">
        <f t="shared" si="107"/>
        <v>474.0025607565417</v>
      </c>
    </row>
    <row r="1745" spans="1:11" ht="12.75">
      <c r="A1745" s="19" t="s">
        <v>231</v>
      </c>
      <c r="B1745" s="6" t="s">
        <v>974</v>
      </c>
      <c r="C1745" s="19">
        <v>8384</v>
      </c>
      <c r="D1745" s="13">
        <v>234.52635973282443</v>
      </c>
      <c r="E1745" s="13">
        <v>0</v>
      </c>
      <c r="F1745" s="13">
        <v>0</v>
      </c>
      <c r="G1745" s="76">
        <f t="shared" si="106"/>
        <v>234.52635973282443</v>
      </c>
      <c r="H1745" s="13">
        <v>399.53656009417307</v>
      </c>
      <c r="I1745" s="13">
        <v>374.45865368321955</v>
      </c>
      <c r="J1745" s="13">
        <v>462.8419179389313</v>
      </c>
      <c r="K1745" s="77">
        <f t="shared" si="107"/>
        <v>412.2790439054413</v>
      </c>
    </row>
    <row r="1746" spans="1:11" ht="12.75">
      <c r="A1746" s="19" t="s">
        <v>235</v>
      </c>
      <c r="B1746" s="6" t="s">
        <v>1680</v>
      </c>
      <c r="C1746" s="19">
        <v>2224</v>
      </c>
      <c r="D1746" s="13">
        <v>1006.6088129496403</v>
      </c>
      <c r="E1746" s="13">
        <v>3.743705035971223</v>
      </c>
      <c r="F1746" s="13">
        <v>0</v>
      </c>
      <c r="G1746" s="76">
        <f t="shared" si="106"/>
        <v>1010.3525179856115</v>
      </c>
      <c r="H1746" s="13">
        <v>393.1477409968567</v>
      </c>
      <c r="I1746" s="13">
        <v>422.7084965330932</v>
      </c>
      <c r="J1746" s="13">
        <v>461.8509568345323</v>
      </c>
      <c r="K1746" s="77">
        <f t="shared" si="107"/>
        <v>425.9023981214941</v>
      </c>
    </row>
    <row r="1747" spans="1:11" ht="12.75">
      <c r="A1747" s="19" t="s">
        <v>237</v>
      </c>
      <c r="B1747" s="6" t="s">
        <v>1681</v>
      </c>
      <c r="C1747" s="19">
        <v>2128</v>
      </c>
      <c r="D1747" s="13">
        <v>290.36795112781954</v>
      </c>
      <c r="E1747" s="13">
        <v>0</v>
      </c>
      <c r="F1747" s="13">
        <v>0</v>
      </c>
      <c r="G1747" s="76">
        <f t="shared" si="106"/>
        <v>290.36795112781954</v>
      </c>
      <c r="H1747" s="13">
        <v>393.4427715348837</v>
      </c>
      <c r="I1747" s="13">
        <v>394.277533427762</v>
      </c>
      <c r="J1747" s="13">
        <v>454.86331578947363</v>
      </c>
      <c r="K1747" s="77">
        <f t="shared" si="107"/>
        <v>414.19454025070644</v>
      </c>
    </row>
    <row r="1748" spans="1:11" ht="12.75">
      <c r="A1748" s="19" t="s">
        <v>266</v>
      </c>
      <c r="B1748" s="6" t="s">
        <v>1682</v>
      </c>
      <c r="C1748" s="19">
        <v>836</v>
      </c>
      <c r="D1748" s="13">
        <v>426.0287081339713</v>
      </c>
      <c r="E1748" s="13">
        <v>0</v>
      </c>
      <c r="F1748" s="13">
        <v>0</v>
      </c>
      <c r="G1748" s="76">
        <f t="shared" si="106"/>
        <v>426.0287081339713</v>
      </c>
      <c r="H1748" s="13">
        <v>429.88857126303594</v>
      </c>
      <c r="I1748" s="13">
        <v>422.4110351415094</v>
      </c>
      <c r="J1748" s="13">
        <v>509.16817224880384</v>
      </c>
      <c r="K1748" s="77">
        <f t="shared" si="107"/>
        <v>453.8225928844497</v>
      </c>
    </row>
    <row r="1749" spans="1:11" ht="12.75">
      <c r="A1749" s="19" t="s">
        <v>241</v>
      </c>
      <c r="B1749" s="6" t="s">
        <v>1683</v>
      </c>
      <c r="C1749" s="19">
        <v>13121</v>
      </c>
      <c r="D1749" s="13">
        <v>66.33259660086884</v>
      </c>
      <c r="E1749" s="13">
        <v>0</v>
      </c>
      <c r="F1749" s="13">
        <v>0</v>
      </c>
      <c r="G1749" s="76">
        <f t="shared" si="106"/>
        <v>66.33259660086884</v>
      </c>
      <c r="H1749" s="13">
        <v>422.04849135224873</v>
      </c>
      <c r="I1749" s="13">
        <v>434.157090914611</v>
      </c>
      <c r="J1749" s="13">
        <v>463.74838868988644</v>
      </c>
      <c r="K1749" s="77">
        <f t="shared" si="107"/>
        <v>439.98465698558203</v>
      </c>
    </row>
    <row r="1750" spans="1:11" ht="12.75">
      <c r="A1750" s="19" t="s">
        <v>247</v>
      </c>
      <c r="B1750" s="6" t="s">
        <v>1684</v>
      </c>
      <c r="C1750" s="19">
        <v>3868</v>
      </c>
      <c r="D1750" s="13">
        <v>844.1773526370217</v>
      </c>
      <c r="E1750" s="13">
        <v>0</v>
      </c>
      <c r="F1750" s="13">
        <v>0</v>
      </c>
      <c r="G1750" s="76">
        <f t="shared" si="106"/>
        <v>844.1773526370217</v>
      </c>
      <c r="H1750" s="13">
        <v>388.12782240208884</v>
      </c>
      <c r="I1750" s="13">
        <v>376.6664072887051</v>
      </c>
      <c r="J1750" s="13">
        <v>445.01592140641156</v>
      </c>
      <c r="K1750" s="77">
        <f t="shared" si="107"/>
        <v>403.2700503657352</v>
      </c>
    </row>
    <row r="1751" spans="1:11" ht="12.75">
      <c r="A1751" s="19" t="s">
        <v>249</v>
      </c>
      <c r="B1751" s="6" t="s">
        <v>1685</v>
      </c>
      <c r="C1751" s="19">
        <v>7385</v>
      </c>
      <c r="D1751" s="13">
        <v>393.362356127285</v>
      </c>
      <c r="E1751" s="13">
        <v>0</v>
      </c>
      <c r="F1751" s="13">
        <v>4778.449830737983</v>
      </c>
      <c r="G1751" s="76">
        <f t="shared" si="106"/>
        <v>5171.812186865268</v>
      </c>
      <c r="H1751" s="13">
        <v>380.22835027070926</v>
      </c>
      <c r="I1751" s="13">
        <v>416.7683186905732</v>
      </c>
      <c r="J1751" s="13">
        <v>445.9145121191604</v>
      </c>
      <c r="K1751" s="77">
        <f t="shared" si="107"/>
        <v>414.30372702681433</v>
      </c>
    </row>
    <row r="1752" spans="1:11" ht="12.75">
      <c r="A1752" s="19" t="s">
        <v>251</v>
      </c>
      <c r="B1752" s="6" t="s">
        <v>1686</v>
      </c>
      <c r="C1752" s="19">
        <v>1802</v>
      </c>
      <c r="D1752" s="13">
        <v>471.2214206437292</v>
      </c>
      <c r="E1752" s="13">
        <v>0</v>
      </c>
      <c r="F1752" s="13">
        <v>0</v>
      </c>
      <c r="G1752" s="76">
        <f t="shared" si="106"/>
        <v>471.2214206437292</v>
      </c>
      <c r="H1752" s="13">
        <v>355.4127107790822</v>
      </c>
      <c r="I1752" s="13">
        <v>373.8813843533794</v>
      </c>
      <c r="J1752" s="13">
        <v>449.66815538290786</v>
      </c>
      <c r="K1752" s="77">
        <f t="shared" si="107"/>
        <v>392.9874168384565</v>
      </c>
    </row>
    <row r="1753" spans="1:11" ht="12.75">
      <c r="A1753" s="19" t="s">
        <v>311</v>
      </c>
      <c r="B1753" s="6" t="s">
        <v>1687</v>
      </c>
      <c r="C1753" s="19">
        <v>8189</v>
      </c>
      <c r="D1753" s="13">
        <v>673.9451703504701</v>
      </c>
      <c r="E1753" s="13">
        <v>0</v>
      </c>
      <c r="F1753" s="13">
        <v>235.24740505556235</v>
      </c>
      <c r="G1753" s="76">
        <f t="shared" si="106"/>
        <v>909.1925754060325</v>
      </c>
      <c r="H1753" s="13">
        <v>812.6845870445344</v>
      </c>
      <c r="I1753" s="13">
        <v>713.6984586549063</v>
      </c>
      <c r="J1753" s="13">
        <v>952.6015093417999</v>
      </c>
      <c r="K1753" s="77">
        <f t="shared" si="107"/>
        <v>826.3281850137469</v>
      </c>
    </row>
    <row r="1754" spans="1:11" ht="12.75">
      <c r="A1754" s="19" t="s">
        <v>363</v>
      </c>
      <c r="B1754" s="6" t="s">
        <v>1688</v>
      </c>
      <c r="C1754" s="19">
        <v>2172</v>
      </c>
      <c r="D1754" s="13">
        <v>569.1316758747698</v>
      </c>
      <c r="E1754" s="13">
        <v>0</v>
      </c>
      <c r="F1754" s="13">
        <v>0</v>
      </c>
      <c r="G1754" s="76">
        <f t="shared" si="106"/>
        <v>569.1316758747698</v>
      </c>
      <c r="H1754" s="13">
        <v>378.71377922077926</v>
      </c>
      <c r="I1754" s="13">
        <v>367.20879290051374</v>
      </c>
      <c r="J1754" s="13">
        <v>433.2900478821363</v>
      </c>
      <c r="K1754" s="77">
        <f t="shared" si="107"/>
        <v>393.0708733344764</v>
      </c>
    </row>
    <row r="1755" spans="1:11" ht="12.75">
      <c r="A1755" s="19" t="s">
        <v>345</v>
      </c>
      <c r="B1755" s="6" t="s">
        <v>1689</v>
      </c>
      <c r="C1755" s="19">
        <v>5163</v>
      </c>
      <c r="D1755" s="13">
        <v>486.31319000581055</v>
      </c>
      <c r="E1755" s="13">
        <v>0</v>
      </c>
      <c r="F1755" s="13">
        <v>0</v>
      </c>
      <c r="G1755" s="76">
        <f t="shared" si="106"/>
        <v>486.31319000581055</v>
      </c>
      <c r="H1755" s="13">
        <v>410.76877294612154</v>
      </c>
      <c r="I1755" s="13">
        <v>386.9312103786277</v>
      </c>
      <c r="J1755" s="13">
        <v>447.40947201239595</v>
      </c>
      <c r="K1755" s="77">
        <f t="shared" si="107"/>
        <v>415.03648511238174</v>
      </c>
    </row>
    <row r="1756" spans="1:11" ht="12.75">
      <c r="A1756" s="19" t="s">
        <v>291</v>
      </c>
      <c r="B1756" s="6" t="s">
        <v>1690</v>
      </c>
      <c r="C1756" s="19">
        <v>8676</v>
      </c>
      <c r="D1756" s="13">
        <v>72.82918395573998</v>
      </c>
      <c r="E1756" s="13">
        <v>0</v>
      </c>
      <c r="F1756" s="13">
        <v>0</v>
      </c>
      <c r="G1756" s="76">
        <f t="shared" si="106"/>
        <v>72.82918395573998</v>
      </c>
      <c r="H1756" s="13">
        <v>421.3389949712137</v>
      </c>
      <c r="I1756" s="13">
        <v>395.8891106298291</v>
      </c>
      <c r="J1756" s="13">
        <v>459.6988805901337</v>
      </c>
      <c r="K1756" s="77">
        <f t="shared" si="107"/>
        <v>425.64232873039214</v>
      </c>
    </row>
    <row r="1757" spans="1:11" ht="12.75">
      <c r="A1757" s="19" t="s">
        <v>293</v>
      </c>
      <c r="B1757" s="6" t="s">
        <v>1691</v>
      </c>
      <c r="C1757" s="19">
        <v>2202</v>
      </c>
      <c r="D1757" s="13">
        <v>549.2079927338783</v>
      </c>
      <c r="E1757" s="13">
        <v>0</v>
      </c>
      <c r="F1757" s="13">
        <v>0</v>
      </c>
      <c r="G1757" s="76">
        <f t="shared" si="106"/>
        <v>549.2079927338783</v>
      </c>
      <c r="H1757" s="13">
        <v>375.1524101508916</v>
      </c>
      <c r="I1757" s="13">
        <v>381.8341675749318</v>
      </c>
      <c r="J1757" s="13">
        <v>449.81778019981834</v>
      </c>
      <c r="K1757" s="77">
        <f t="shared" si="107"/>
        <v>402.2681193085473</v>
      </c>
    </row>
    <row r="1758" spans="1:11" ht="12.75">
      <c r="A1758" s="19" t="s">
        <v>315</v>
      </c>
      <c r="B1758" s="6" t="s">
        <v>1692</v>
      </c>
      <c r="C1758" s="19">
        <v>11810</v>
      </c>
      <c r="D1758" s="13">
        <v>1075.526418289585</v>
      </c>
      <c r="E1758" s="13">
        <v>0</v>
      </c>
      <c r="F1758" s="13">
        <v>0</v>
      </c>
      <c r="G1758" s="76">
        <f t="shared" si="106"/>
        <v>1075.526418289585</v>
      </c>
      <c r="H1758" s="13">
        <v>399.87848366500833</v>
      </c>
      <c r="I1758" s="13">
        <v>412.13444394281413</v>
      </c>
      <c r="J1758" s="13">
        <v>461.5670326841659</v>
      </c>
      <c r="K1758" s="77">
        <f t="shared" si="107"/>
        <v>424.52665343066275</v>
      </c>
    </row>
    <row r="1759" spans="1:11" ht="12.75">
      <c r="A1759" s="19" t="s">
        <v>368</v>
      </c>
      <c r="B1759" s="6" t="s">
        <v>1693</v>
      </c>
      <c r="C1759" s="19">
        <v>1721</v>
      </c>
      <c r="D1759" s="13">
        <v>0</v>
      </c>
      <c r="E1759" s="13">
        <v>0</v>
      </c>
      <c r="F1759" s="13">
        <v>0</v>
      </c>
      <c r="G1759" s="76">
        <f t="shared" si="106"/>
        <v>0</v>
      </c>
      <c r="H1759" s="13">
        <v>387.76425914438505</v>
      </c>
      <c r="I1759" s="13">
        <v>373.82776291532684</v>
      </c>
      <c r="J1759" s="13">
        <v>491.7512980825102</v>
      </c>
      <c r="K1759" s="77">
        <f t="shared" si="107"/>
        <v>417.78110671407404</v>
      </c>
    </row>
    <row r="1760" spans="1:11" ht="12.75">
      <c r="A1760" s="19" t="s">
        <v>320</v>
      </c>
      <c r="B1760" s="6" t="s">
        <v>1694</v>
      </c>
      <c r="C1760" s="19">
        <v>3618</v>
      </c>
      <c r="D1760" s="13">
        <v>797.4422332780541</v>
      </c>
      <c r="E1760" s="13">
        <v>0</v>
      </c>
      <c r="F1760" s="13">
        <v>0</v>
      </c>
      <c r="G1760" s="76">
        <f t="shared" si="106"/>
        <v>797.4422332780541</v>
      </c>
      <c r="H1760" s="13">
        <v>419.38251045696666</v>
      </c>
      <c r="I1760" s="13">
        <v>413.2986133444075</v>
      </c>
      <c r="J1760" s="13">
        <v>457.6540630182421</v>
      </c>
      <c r="K1760" s="77">
        <f t="shared" si="107"/>
        <v>430.1117289398721</v>
      </c>
    </row>
    <row r="1761" spans="1:11" ht="12.75">
      <c r="A1761" s="19" t="s">
        <v>623</v>
      </c>
      <c r="B1761" s="6" t="s">
        <v>1695</v>
      </c>
      <c r="C1761" s="19">
        <v>4115</v>
      </c>
      <c r="D1761" s="13">
        <v>1188.1032806804374</v>
      </c>
      <c r="E1761" s="13">
        <v>0</v>
      </c>
      <c r="F1761" s="13">
        <v>0</v>
      </c>
      <c r="G1761" s="76">
        <f t="shared" si="106"/>
        <v>1188.1032806804374</v>
      </c>
      <c r="H1761" s="13">
        <v>363.0912830361691</v>
      </c>
      <c r="I1761" s="13">
        <v>381.1734393031002</v>
      </c>
      <c r="J1761" s="13">
        <v>427.91738712029166</v>
      </c>
      <c r="K1761" s="77">
        <f t="shared" si="107"/>
        <v>390.7273698198537</v>
      </c>
    </row>
    <row r="1762" spans="1:11" ht="12.75">
      <c r="A1762" s="19" t="s">
        <v>373</v>
      </c>
      <c r="B1762" s="6" t="s">
        <v>1696</v>
      </c>
      <c r="C1762" s="19">
        <v>1114</v>
      </c>
      <c r="D1762" s="13">
        <v>1149.2486535008977</v>
      </c>
      <c r="E1762" s="13">
        <v>0</v>
      </c>
      <c r="F1762" s="13">
        <v>0</v>
      </c>
      <c r="G1762" s="76">
        <f t="shared" si="106"/>
        <v>1149.2486535008977</v>
      </c>
      <c r="H1762" s="13">
        <v>361.3091590361446</v>
      </c>
      <c r="I1762" s="13">
        <v>390.003708707124</v>
      </c>
      <c r="J1762" s="13">
        <v>447.0766391382406</v>
      </c>
      <c r="K1762" s="77">
        <f t="shared" si="107"/>
        <v>399.463168960503</v>
      </c>
    </row>
    <row r="1763" spans="1:11" ht="12.75">
      <c r="A1763" s="19" t="s">
        <v>375</v>
      </c>
      <c r="B1763" s="6" t="s">
        <v>2380</v>
      </c>
      <c r="C1763" s="19">
        <v>7661</v>
      </c>
      <c r="D1763" s="13">
        <v>390.9639733716225</v>
      </c>
      <c r="E1763" s="13">
        <v>0</v>
      </c>
      <c r="F1763" s="13">
        <v>0</v>
      </c>
      <c r="G1763" s="76">
        <f t="shared" si="106"/>
        <v>390.9639733716225</v>
      </c>
      <c r="H1763" s="13">
        <v>422.1608814356768</v>
      </c>
      <c r="I1763" s="13">
        <v>422.59447112937437</v>
      </c>
      <c r="J1763" s="13">
        <v>470.16937736587914</v>
      </c>
      <c r="K1763" s="77">
        <f t="shared" si="107"/>
        <v>438.30824331031016</v>
      </c>
    </row>
    <row r="1764" spans="1:11" ht="12.75">
      <c r="A1764" s="19" t="s">
        <v>437</v>
      </c>
      <c r="B1764" s="6" t="s">
        <v>1697</v>
      </c>
      <c r="C1764" s="19">
        <v>4018</v>
      </c>
      <c r="D1764" s="13">
        <v>677.7837232453957</v>
      </c>
      <c r="E1764" s="13">
        <v>149.32802389248383</v>
      </c>
      <c r="F1764" s="13">
        <v>0</v>
      </c>
      <c r="G1764" s="76">
        <f t="shared" si="106"/>
        <v>827.1117471378795</v>
      </c>
      <c r="H1764" s="13">
        <v>394.0822976093591</v>
      </c>
      <c r="I1764" s="13">
        <v>383.66029157894735</v>
      </c>
      <c r="J1764" s="13">
        <v>429.3960577401693</v>
      </c>
      <c r="K1764" s="77">
        <f t="shared" si="107"/>
        <v>402.37954897615856</v>
      </c>
    </row>
    <row r="1765" spans="1:11" ht="12.75">
      <c r="A1765" s="19" t="s">
        <v>439</v>
      </c>
      <c r="B1765" s="6" t="s">
        <v>1698</v>
      </c>
      <c r="C1765" s="19">
        <v>1973</v>
      </c>
      <c r="D1765" s="13">
        <v>661.6609224531171</v>
      </c>
      <c r="E1765" s="13">
        <v>20.924480486568676</v>
      </c>
      <c r="F1765" s="13">
        <v>0</v>
      </c>
      <c r="G1765" s="76">
        <f t="shared" si="106"/>
        <v>682.5854029396858</v>
      </c>
      <c r="H1765" s="13">
        <v>379.93829240824533</v>
      </c>
      <c r="I1765" s="13">
        <v>373.68302397602395</v>
      </c>
      <c r="J1765" s="13">
        <v>479.3996310187532</v>
      </c>
      <c r="K1765" s="77">
        <f t="shared" si="107"/>
        <v>411.00698246767416</v>
      </c>
    </row>
    <row r="1766" spans="1:11" ht="12.75">
      <c r="A1766" s="19" t="s">
        <v>657</v>
      </c>
      <c r="B1766" s="6" t="s">
        <v>1699</v>
      </c>
      <c r="C1766" s="19">
        <v>1899</v>
      </c>
      <c r="D1766" s="13">
        <v>639.1895734597157</v>
      </c>
      <c r="E1766" s="13">
        <v>0</v>
      </c>
      <c r="F1766" s="13">
        <v>0</v>
      </c>
      <c r="G1766" s="76">
        <f t="shared" si="106"/>
        <v>639.1895734597157</v>
      </c>
      <c r="H1766" s="13">
        <v>366.5790634482758</v>
      </c>
      <c r="I1766" s="13">
        <v>383.40035143464394</v>
      </c>
      <c r="J1766" s="13">
        <v>423.03260242232756</v>
      </c>
      <c r="K1766" s="77">
        <f t="shared" si="107"/>
        <v>391.00400576841577</v>
      </c>
    </row>
    <row r="1767" spans="1:11" ht="12.75">
      <c r="A1767" s="19" t="s">
        <v>377</v>
      </c>
      <c r="B1767" s="6" t="s">
        <v>1700</v>
      </c>
      <c r="C1767" s="19">
        <v>1819</v>
      </c>
      <c r="D1767" s="13">
        <v>943.4260582737768</v>
      </c>
      <c r="E1767" s="13">
        <v>0</v>
      </c>
      <c r="F1767" s="13">
        <v>0</v>
      </c>
      <c r="G1767" s="76">
        <f t="shared" si="106"/>
        <v>943.4260582737768</v>
      </c>
      <c r="H1767" s="13">
        <v>400.603309928689</v>
      </c>
      <c r="I1767" s="13">
        <v>450.40320388888887</v>
      </c>
      <c r="J1767" s="13">
        <v>480.97846289169877</v>
      </c>
      <c r="K1767" s="77">
        <f t="shared" si="107"/>
        <v>443.9949922364255</v>
      </c>
    </row>
    <row r="1768" spans="1:11" ht="12.75">
      <c r="A1768" s="19" t="s">
        <v>180</v>
      </c>
      <c r="B1768" s="6" t="s">
        <v>1701</v>
      </c>
      <c r="C1768" s="19">
        <v>1038</v>
      </c>
      <c r="D1768" s="13">
        <v>513.1714836223507</v>
      </c>
      <c r="E1768" s="13">
        <v>0</v>
      </c>
      <c r="F1768" s="13">
        <v>0</v>
      </c>
      <c r="G1768" s="76">
        <f t="shared" si="106"/>
        <v>513.1714836223507</v>
      </c>
      <c r="H1768" s="13">
        <v>392.82221988527726</v>
      </c>
      <c r="I1768" s="13">
        <v>406.65023057692304</v>
      </c>
      <c r="J1768" s="13">
        <v>444.6239383429672</v>
      </c>
      <c r="K1768" s="77">
        <f t="shared" si="107"/>
        <v>414.6987962683891</v>
      </c>
    </row>
    <row r="1769" spans="1:11" ht="12.75">
      <c r="A1769" s="19"/>
      <c r="B1769" s="6"/>
      <c r="C1769" s="19"/>
      <c r="D1769" s="13"/>
      <c r="E1769" s="13"/>
      <c r="F1769" s="13"/>
      <c r="G1769" s="12"/>
      <c r="H1769" s="13"/>
      <c r="I1769" s="13"/>
      <c r="J1769" s="13"/>
      <c r="K1769" s="77"/>
    </row>
    <row r="1770" spans="1:11" ht="12.75">
      <c r="A1770" s="19"/>
      <c r="B1770" s="6" t="s">
        <v>255</v>
      </c>
      <c r="C1770" s="19">
        <v>172521</v>
      </c>
      <c r="D1770" s="13">
        <v>490.2849855959564</v>
      </c>
      <c r="E1770" s="13">
        <v>15.358188278528411</v>
      </c>
      <c r="F1770" s="13">
        <v>329.0695625460089</v>
      </c>
      <c r="G1770" s="12"/>
      <c r="H1770" s="13">
        <v>459.8706871373145</v>
      </c>
      <c r="I1770" s="13">
        <v>451.08555361131107</v>
      </c>
      <c r="J1770" s="13">
        <v>514.6733243605125</v>
      </c>
      <c r="K1770" s="77"/>
    </row>
    <row r="1771" spans="1:11" ht="12.75">
      <c r="A1771" s="19"/>
      <c r="B1771" s="6"/>
      <c r="C1771" s="19"/>
      <c r="D1771" s="13"/>
      <c r="E1771" s="13"/>
      <c r="F1771" s="13"/>
      <c r="G1771" s="12"/>
      <c r="H1771" s="13"/>
      <c r="I1771" s="13"/>
      <c r="J1771" s="13"/>
      <c r="K1771" s="77"/>
    </row>
    <row r="1772" spans="1:11" ht="12.75">
      <c r="A1772" s="19"/>
      <c r="B1772" s="6"/>
      <c r="C1772" s="19"/>
      <c r="D1772" s="13"/>
      <c r="E1772" s="13"/>
      <c r="F1772" s="13"/>
      <c r="G1772" s="12"/>
      <c r="H1772" s="13"/>
      <c r="I1772" s="13"/>
      <c r="J1772" s="13"/>
      <c r="K1772" s="77"/>
    </row>
    <row r="1773" spans="1:11" ht="12.75">
      <c r="A1773" s="30" t="s">
        <v>140</v>
      </c>
      <c r="B1773" s="16" t="s">
        <v>1702</v>
      </c>
      <c r="C1773" s="16"/>
      <c r="D1773" s="13"/>
      <c r="E1773" s="13"/>
      <c r="F1773" s="13"/>
      <c r="G1773" s="12"/>
      <c r="H1773" s="13"/>
      <c r="I1773" s="13"/>
      <c r="J1773" s="13"/>
      <c r="K1773" s="77"/>
    </row>
    <row r="1774" spans="1:11" ht="12.75">
      <c r="A1774" s="19"/>
      <c r="B1774" s="6"/>
      <c r="C1774" s="19"/>
      <c r="D1774" s="13"/>
      <c r="E1774" s="13"/>
      <c r="F1774" s="13"/>
      <c r="G1774" s="12"/>
      <c r="H1774" s="13"/>
      <c r="I1774" s="13"/>
      <c r="J1774" s="13"/>
      <c r="K1774" s="77"/>
    </row>
    <row r="1775" spans="1:11" ht="12.75">
      <c r="A1775" s="19" t="s">
        <v>207</v>
      </c>
      <c r="B1775" s="6" t="s">
        <v>1703</v>
      </c>
      <c r="C1775" s="19">
        <v>886</v>
      </c>
      <c r="D1775" s="13">
        <v>507.9006772009029</v>
      </c>
      <c r="E1775" s="13">
        <v>0</v>
      </c>
      <c r="F1775" s="13">
        <v>0</v>
      </c>
      <c r="G1775" s="76">
        <f aca="true" t="shared" si="108" ref="G1775:G1800">D1775+E1775+F1775</f>
        <v>507.9006772009029</v>
      </c>
      <c r="H1775" s="13">
        <v>332.0442658986174</v>
      </c>
      <c r="I1775" s="13">
        <v>340.9040791183295</v>
      </c>
      <c r="J1775" s="13">
        <v>397.8369616252822</v>
      </c>
      <c r="K1775" s="77">
        <f aca="true" t="shared" si="109" ref="K1775:K1800">(H1775+I1775+J1775)/3</f>
        <v>356.92843554740966</v>
      </c>
    </row>
    <row r="1776" spans="1:11" ht="12.75">
      <c r="A1776" s="19" t="s">
        <v>209</v>
      </c>
      <c r="B1776" s="6" t="s">
        <v>1704</v>
      </c>
      <c r="C1776" s="19">
        <v>4479</v>
      </c>
      <c r="D1776" s="13">
        <v>757.9475329314579</v>
      </c>
      <c r="E1776" s="13">
        <v>0</v>
      </c>
      <c r="F1776" s="13">
        <v>0</v>
      </c>
      <c r="G1776" s="76">
        <f t="shared" si="108"/>
        <v>757.9475329314579</v>
      </c>
      <c r="H1776" s="13">
        <v>352.45902370766487</v>
      </c>
      <c r="I1776" s="13">
        <v>366.3874115742794</v>
      </c>
      <c r="J1776" s="13">
        <v>421.999520205403</v>
      </c>
      <c r="K1776" s="77">
        <f t="shared" si="109"/>
        <v>380.281985162449</v>
      </c>
    </row>
    <row r="1777" spans="1:11" ht="12.75">
      <c r="A1777" s="19" t="s">
        <v>211</v>
      </c>
      <c r="B1777" s="6" t="s">
        <v>1705</v>
      </c>
      <c r="C1777" s="19">
        <v>6485</v>
      </c>
      <c r="D1777" s="13">
        <v>520.93400154202</v>
      </c>
      <c r="E1777" s="13">
        <v>0</v>
      </c>
      <c r="F1777" s="13">
        <v>979.7258288357749</v>
      </c>
      <c r="G1777" s="76">
        <f t="shared" si="108"/>
        <v>1500.659830377795</v>
      </c>
      <c r="H1777" s="13">
        <v>375.4546269009302</v>
      </c>
      <c r="I1777" s="13">
        <v>400.1815337791648</v>
      </c>
      <c r="J1777" s="13">
        <v>477.11168505782575</v>
      </c>
      <c r="K1777" s="77">
        <f t="shared" si="109"/>
        <v>417.58261524597356</v>
      </c>
    </row>
    <row r="1778" spans="1:11" ht="12.75">
      <c r="A1778" s="19" t="s">
        <v>213</v>
      </c>
      <c r="B1778" s="6" t="s">
        <v>1706</v>
      </c>
      <c r="C1778" s="19">
        <v>21120</v>
      </c>
      <c r="D1778" s="13">
        <v>1168.4093276515152</v>
      </c>
      <c r="E1778" s="13">
        <v>126.94910037878788</v>
      </c>
      <c r="F1778" s="13">
        <v>0</v>
      </c>
      <c r="G1778" s="76">
        <f t="shared" si="108"/>
        <v>1295.358428030303</v>
      </c>
      <c r="H1778" s="13">
        <v>406.426991119654</v>
      </c>
      <c r="I1778" s="13">
        <v>434.9682292907495</v>
      </c>
      <c r="J1778" s="13">
        <v>457.3627708901515</v>
      </c>
      <c r="K1778" s="77">
        <f t="shared" si="109"/>
        <v>432.9193304335183</v>
      </c>
    </row>
    <row r="1779" spans="1:11" ht="12.75">
      <c r="A1779" s="19" t="s">
        <v>219</v>
      </c>
      <c r="B1779" s="6" t="s">
        <v>1707</v>
      </c>
      <c r="C1779" s="19">
        <v>7617</v>
      </c>
      <c r="D1779" s="13">
        <v>0</v>
      </c>
      <c r="E1779" s="13">
        <v>0</v>
      </c>
      <c r="F1779" s="13">
        <v>0</v>
      </c>
      <c r="G1779" s="76">
        <f t="shared" si="108"/>
        <v>0</v>
      </c>
      <c r="H1779" s="13">
        <v>356.14556652697746</v>
      </c>
      <c r="I1779" s="13">
        <v>372.30976081009993</v>
      </c>
      <c r="J1779" s="13">
        <v>402.2808607588289</v>
      </c>
      <c r="K1779" s="77">
        <f t="shared" si="109"/>
        <v>376.91206269863545</v>
      </c>
    </row>
    <row r="1780" spans="1:11" ht="12.75">
      <c r="A1780" s="19" t="s">
        <v>225</v>
      </c>
      <c r="B1780" s="6" t="s">
        <v>1708</v>
      </c>
      <c r="C1780" s="19">
        <v>2853</v>
      </c>
      <c r="D1780" s="13">
        <v>224.29407641079564</v>
      </c>
      <c r="E1780" s="13">
        <v>0</v>
      </c>
      <c r="F1780" s="13">
        <v>0</v>
      </c>
      <c r="G1780" s="76">
        <f t="shared" si="108"/>
        <v>224.29407641079564</v>
      </c>
      <c r="H1780" s="13">
        <v>331.84903471882643</v>
      </c>
      <c r="I1780" s="13">
        <v>367.1567028024122</v>
      </c>
      <c r="J1780" s="13">
        <v>411.470287276551</v>
      </c>
      <c r="K1780" s="77">
        <f t="shared" si="109"/>
        <v>370.15867493259657</v>
      </c>
    </row>
    <row r="1781" spans="1:11" ht="12.75">
      <c r="A1781" s="19" t="s">
        <v>227</v>
      </c>
      <c r="B1781" s="6" t="s">
        <v>1709</v>
      </c>
      <c r="C1781" s="19">
        <v>1499</v>
      </c>
      <c r="D1781" s="13">
        <v>319.2861907938626</v>
      </c>
      <c r="E1781" s="13">
        <v>0</v>
      </c>
      <c r="F1781" s="13">
        <v>0</v>
      </c>
      <c r="G1781" s="76">
        <f t="shared" si="108"/>
        <v>319.2861907938626</v>
      </c>
      <c r="H1781" s="13">
        <v>491.7283966623877</v>
      </c>
      <c r="I1781" s="13">
        <v>507.7541728723404</v>
      </c>
      <c r="J1781" s="13">
        <v>853.3072775183455</v>
      </c>
      <c r="K1781" s="77">
        <f t="shared" si="109"/>
        <v>617.5966156843579</v>
      </c>
    </row>
    <row r="1782" spans="1:11" ht="12.75">
      <c r="A1782" s="19" t="s">
        <v>231</v>
      </c>
      <c r="B1782" s="6" t="s">
        <v>1710</v>
      </c>
      <c r="C1782" s="19">
        <v>1831</v>
      </c>
      <c r="D1782" s="13">
        <v>46.074822501365375</v>
      </c>
      <c r="E1782" s="13">
        <v>0</v>
      </c>
      <c r="F1782" s="13">
        <v>0</v>
      </c>
      <c r="G1782" s="76">
        <f t="shared" si="108"/>
        <v>46.074822501365375</v>
      </c>
      <c r="H1782" s="13">
        <v>308.38207585089145</v>
      </c>
      <c r="I1782" s="13">
        <v>381.76233960236425</v>
      </c>
      <c r="J1782" s="13">
        <v>389.48107777170947</v>
      </c>
      <c r="K1782" s="77">
        <f t="shared" si="109"/>
        <v>359.8751644083218</v>
      </c>
    </row>
    <row r="1783" spans="1:11" ht="12.75">
      <c r="A1783" s="19" t="s">
        <v>235</v>
      </c>
      <c r="B1783" s="6" t="s">
        <v>1711</v>
      </c>
      <c r="C1783" s="19">
        <v>894</v>
      </c>
      <c r="D1783" s="13">
        <v>312.8847874720358</v>
      </c>
      <c r="E1783" s="13">
        <v>0</v>
      </c>
      <c r="F1783" s="13">
        <v>0</v>
      </c>
      <c r="G1783" s="76">
        <f t="shared" si="108"/>
        <v>312.8847874720358</v>
      </c>
      <c r="H1783" s="13">
        <v>370.7517186956522</v>
      </c>
      <c r="I1783" s="13">
        <v>375.64614593993326</v>
      </c>
      <c r="J1783" s="13">
        <v>433.7181463087248</v>
      </c>
      <c r="K1783" s="77">
        <f t="shared" si="109"/>
        <v>393.3720036481034</v>
      </c>
    </row>
    <row r="1784" spans="1:11" ht="12.75">
      <c r="A1784" s="19" t="s">
        <v>237</v>
      </c>
      <c r="B1784" s="6" t="s">
        <v>1712</v>
      </c>
      <c r="C1784" s="19">
        <v>11186</v>
      </c>
      <c r="D1784" s="13">
        <v>445.9595029501162</v>
      </c>
      <c r="E1784" s="13">
        <v>0</v>
      </c>
      <c r="F1784" s="13">
        <v>0</v>
      </c>
      <c r="G1784" s="76">
        <f t="shared" si="108"/>
        <v>445.9595029501162</v>
      </c>
      <c r="H1784" s="13">
        <v>432.13684425887266</v>
      </c>
      <c r="I1784" s="13">
        <v>426.17565865384614</v>
      </c>
      <c r="J1784" s="13">
        <v>443.26572937600565</v>
      </c>
      <c r="K1784" s="77">
        <f t="shared" si="109"/>
        <v>433.8594107629081</v>
      </c>
    </row>
    <row r="1785" spans="1:11" ht="12.75">
      <c r="A1785" s="19" t="s">
        <v>243</v>
      </c>
      <c r="B1785" s="6" t="s">
        <v>1713</v>
      </c>
      <c r="C1785" s="19">
        <v>4531</v>
      </c>
      <c r="D1785" s="13">
        <v>491.26484219819025</v>
      </c>
      <c r="E1785" s="13">
        <v>0</v>
      </c>
      <c r="F1785" s="13">
        <v>0</v>
      </c>
      <c r="G1785" s="76">
        <f t="shared" si="108"/>
        <v>491.26484219819025</v>
      </c>
      <c r="H1785" s="13">
        <v>362.1926975474515</v>
      </c>
      <c r="I1785" s="13">
        <v>373.27164164172723</v>
      </c>
      <c r="J1785" s="13">
        <v>445.9295101302141</v>
      </c>
      <c r="K1785" s="77">
        <f t="shared" si="109"/>
        <v>393.79794977313094</v>
      </c>
    </row>
    <row r="1786" spans="1:11" ht="12.75">
      <c r="A1786" s="19" t="s">
        <v>249</v>
      </c>
      <c r="B1786" s="6" t="s">
        <v>1714</v>
      </c>
      <c r="C1786" s="19">
        <v>1747</v>
      </c>
      <c r="D1786" s="13">
        <v>179.37836290784202</v>
      </c>
      <c r="E1786" s="13">
        <v>0</v>
      </c>
      <c r="F1786" s="13">
        <v>0</v>
      </c>
      <c r="G1786" s="76">
        <f t="shared" si="108"/>
        <v>179.37836290784202</v>
      </c>
      <c r="H1786" s="13">
        <v>367.181462703309</v>
      </c>
      <c r="I1786" s="13">
        <v>384.2685433687745</v>
      </c>
      <c r="J1786" s="13">
        <v>411.4092097309674</v>
      </c>
      <c r="K1786" s="77">
        <f t="shared" si="109"/>
        <v>387.619738601017</v>
      </c>
    </row>
    <row r="1787" spans="1:11" ht="12.75">
      <c r="A1787" s="19" t="s">
        <v>251</v>
      </c>
      <c r="B1787" s="6" t="s">
        <v>1715</v>
      </c>
      <c r="C1787" s="19">
        <v>7734</v>
      </c>
      <c r="D1787" s="13">
        <v>2705.055210757693</v>
      </c>
      <c r="E1787" s="13">
        <v>0</v>
      </c>
      <c r="F1787" s="13">
        <v>0</v>
      </c>
      <c r="G1787" s="76">
        <f t="shared" si="108"/>
        <v>2705.055210757693</v>
      </c>
      <c r="H1787" s="13">
        <v>356.07976112412183</v>
      </c>
      <c r="I1787" s="13">
        <v>396.60512524529304</v>
      </c>
      <c r="J1787" s="13">
        <v>436.85924856477885</v>
      </c>
      <c r="K1787" s="77">
        <f t="shared" si="109"/>
        <v>396.5147116447313</v>
      </c>
    </row>
    <row r="1788" spans="1:11" ht="12.75">
      <c r="A1788" s="19" t="s">
        <v>311</v>
      </c>
      <c r="B1788" s="6" t="s">
        <v>1716</v>
      </c>
      <c r="C1788" s="19">
        <v>4002</v>
      </c>
      <c r="D1788" s="13">
        <v>0</v>
      </c>
      <c r="E1788" s="13">
        <v>0</v>
      </c>
      <c r="F1788" s="13">
        <v>0</v>
      </c>
      <c r="G1788" s="76">
        <f t="shared" si="108"/>
        <v>0</v>
      </c>
      <c r="H1788" s="13">
        <v>349.30582222222216</v>
      </c>
      <c r="I1788" s="13">
        <v>356.04301489621486</v>
      </c>
      <c r="J1788" s="13">
        <v>426.3221245877061</v>
      </c>
      <c r="K1788" s="77">
        <f t="shared" si="109"/>
        <v>377.2236539020477</v>
      </c>
    </row>
    <row r="1789" spans="1:11" ht="12.75">
      <c r="A1789" s="19" t="s">
        <v>363</v>
      </c>
      <c r="B1789" s="6" t="s">
        <v>1717</v>
      </c>
      <c r="C1789" s="19">
        <v>2022</v>
      </c>
      <c r="D1789" s="13">
        <v>462.78783382789317</v>
      </c>
      <c r="E1789" s="13">
        <v>0</v>
      </c>
      <c r="F1789" s="13">
        <v>0</v>
      </c>
      <c r="G1789" s="76">
        <f t="shared" si="108"/>
        <v>462.78783382789317</v>
      </c>
      <c r="H1789" s="13">
        <v>546.5566107230694</v>
      </c>
      <c r="I1789" s="13">
        <v>395.8489389463318</v>
      </c>
      <c r="J1789" s="13">
        <v>445.15893006923835</v>
      </c>
      <c r="K1789" s="77">
        <f t="shared" si="109"/>
        <v>462.5214932462132</v>
      </c>
    </row>
    <row r="1790" spans="1:11" ht="12.75">
      <c r="A1790" s="19" t="s">
        <v>345</v>
      </c>
      <c r="B1790" s="6" t="s">
        <v>1718</v>
      </c>
      <c r="C1790" s="19">
        <v>5016</v>
      </c>
      <c r="D1790" s="13">
        <v>415.9342105263158</v>
      </c>
      <c r="E1790" s="13">
        <v>0</v>
      </c>
      <c r="F1790" s="13">
        <v>0</v>
      </c>
      <c r="G1790" s="76">
        <f t="shared" si="108"/>
        <v>415.9342105263158</v>
      </c>
      <c r="H1790" s="13">
        <v>386.4087125990491</v>
      </c>
      <c r="I1790" s="13">
        <v>324.9797696646943</v>
      </c>
      <c r="J1790" s="13">
        <v>410.27574645135564</v>
      </c>
      <c r="K1790" s="77">
        <f t="shared" si="109"/>
        <v>373.8880762383663</v>
      </c>
    </row>
    <row r="1791" spans="1:11" ht="12.75">
      <c r="A1791" s="19" t="s">
        <v>291</v>
      </c>
      <c r="B1791" s="6" t="s">
        <v>1719</v>
      </c>
      <c r="C1791" s="19">
        <v>4941</v>
      </c>
      <c r="D1791" s="13">
        <v>24.66909532483303</v>
      </c>
      <c r="E1791" s="13">
        <v>0</v>
      </c>
      <c r="F1791" s="13">
        <v>0</v>
      </c>
      <c r="G1791" s="76">
        <f t="shared" si="108"/>
        <v>24.66909532483303</v>
      </c>
      <c r="H1791" s="13">
        <v>354.8100467147436</v>
      </c>
      <c r="I1791" s="13">
        <v>373.67285095978986</v>
      </c>
      <c r="J1791" s="13">
        <v>438.0169895972476</v>
      </c>
      <c r="K1791" s="77">
        <f t="shared" si="109"/>
        <v>388.8332957572604</v>
      </c>
    </row>
    <row r="1792" spans="1:11" ht="12.75">
      <c r="A1792" s="19" t="s">
        <v>295</v>
      </c>
      <c r="B1792" s="6" t="s">
        <v>1720</v>
      </c>
      <c r="C1792" s="19">
        <v>1121</v>
      </c>
      <c r="D1792" s="13">
        <v>0</v>
      </c>
      <c r="E1792" s="13">
        <v>0</v>
      </c>
      <c r="F1792" s="13">
        <v>0</v>
      </c>
      <c r="G1792" s="76">
        <f t="shared" si="108"/>
        <v>0</v>
      </c>
      <c r="H1792" s="13">
        <v>329.39706620926245</v>
      </c>
      <c r="I1792" s="13">
        <v>362.0017744084136</v>
      </c>
      <c r="J1792" s="13">
        <v>417.70976895628905</v>
      </c>
      <c r="K1792" s="77">
        <f t="shared" si="109"/>
        <v>369.7028698579884</v>
      </c>
    </row>
    <row r="1793" spans="1:11" ht="12.75">
      <c r="A1793" s="19" t="s">
        <v>315</v>
      </c>
      <c r="B1793" s="6" t="s">
        <v>1721</v>
      </c>
      <c r="C1793" s="19">
        <v>1138</v>
      </c>
      <c r="D1793" s="13">
        <v>523.5448154657294</v>
      </c>
      <c r="E1793" s="13">
        <v>0</v>
      </c>
      <c r="F1793" s="13">
        <v>0</v>
      </c>
      <c r="G1793" s="76">
        <f t="shared" si="108"/>
        <v>523.5448154657294</v>
      </c>
      <c r="H1793" s="13">
        <v>339.33040305862363</v>
      </c>
      <c r="I1793" s="13">
        <v>356.6018744588744</v>
      </c>
      <c r="J1793" s="13">
        <v>428.33565448154656</v>
      </c>
      <c r="K1793" s="77">
        <f t="shared" si="109"/>
        <v>374.75597733301487</v>
      </c>
    </row>
    <row r="1794" spans="1:11" ht="12.75">
      <c r="A1794" s="19" t="s">
        <v>297</v>
      </c>
      <c r="B1794" s="6" t="s">
        <v>1722</v>
      </c>
      <c r="C1794" s="19">
        <v>968</v>
      </c>
      <c r="D1794" s="13">
        <v>266.0402892561983</v>
      </c>
      <c r="E1794" s="13">
        <v>0</v>
      </c>
      <c r="F1794" s="13">
        <v>0</v>
      </c>
      <c r="G1794" s="76">
        <f t="shared" si="108"/>
        <v>266.0402892561983</v>
      </c>
      <c r="H1794" s="13">
        <v>360.18567792207796</v>
      </c>
      <c r="I1794" s="13">
        <v>385.255169025641</v>
      </c>
      <c r="J1794" s="13">
        <v>422.89804318181814</v>
      </c>
      <c r="K1794" s="77">
        <f t="shared" si="109"/>
        <v>389.4462967098457</v>
      </c>
    </row>
    <row r="1795" spans="1:11" ht="12.75">
      <c r="A1795" s="19" t="s">
        <v>370</v>
      </c>
      <c r="B1795" s="6" t="s">
        <v>1723</v>
      </c>
      <c r="C1795" s="19">
        <v>1725</v>
      </c>
      <c r="D1795" s="13">
        <v>563.3350724637681</v>
      </c>
      <c r="E1795" s="13">
        <v>0</v>
      </c>
      <c r="F1795" s="13">
        <v>0</v>
      </c>
      <c r="G1795" s="76">
        <f t="shared" si="108"/>
        <v>563.3350724637681</v>
      </c>
      <c r="H1795" s="13">
        <v>361.36470494599206</v>
      </c>
      <c r="I1795" s="13">
        <v>370.6073327546296</v>
      </c>
      <c r="J1795" s="13">
        <v>384.8822237681159</v>
      </c>
      <c r="K1795" s="77">
        <f t="shared" si="109"/>
        <v>372.28475382291253</v>
      </c>
    </row>
    <row r="1796" spans="1:11" ht="12.75">
      <c r="A1796" s="19" t="s">
        <v>375</v>
      </c>
      <c r="B1796" s="6" t="s">
        <v>1724</v>
      </c>
      <c r="C1796" s="19">
        <v>878</v>
      </c>
      <c r="D1796" s="13">
        <v>599.7779043280182</v>
      </c>
      <c r="E1796" s="13">
        <v>0</v>
      </c>
      <c r="F1796" s="13">
        <v>0</v>
      </c>
      <c r="G1796" s="76">
        <f t="shared" si="108"/>
        <v>599.7779043280182</v>
      </c>
      <c r="H1796" s="13">
        <v>324.5459946961326</v>
      </c>
      <c r="I1796" s="13">
        <v>369.7514717023675</v>
      </c>
      <c r="J1796" s="13">
        <v>403.2354348519362</v>
      </c>
      <c r="K1796" s="77">
        <f t="shared" si="109"/>
        <v>365.8443004168121</v>
      </c>
    </row>
    <row r="1797" spans="1:11" ht="12.75">
      <c r="A1797" s="19" t="s">
        <v>439</v>
      </c>
      <c r="B1797" s="6" t="s">
        <v>1725</v>
      </c>
      <c r="C1797" s="19">
        <v>1058</v>
      </c>
      <c r="D1797" s="13">
        <v>268.8724007561437</v>
      </c>
      <c r="E1797" s="13">
        <v>0</v>
      </c>
      <c r="F1797" s="13">
        <v>0</v>
      </c>
      <c r="G1797" s="76">
        <f t="shared" si="108"/>
        <v>268.8724007561437</v>
      </c>
      <c r="H1797" s="13">
        <v>344.2423073873874</v>
      </c>
      <c r="I1797" s="13">
        <v>358.72449926739927</v>
      </c>
      <c r="J1797" s="13">
        <v>451.5577810964083</v>
      </c>
      <c r="K1797" s="77">
        <f t="shared" si="109"/>
        <v>384.8415292503983</v>
      </c>
    </row>
    <row r="1798" spans="1:11" ht="12.75">
      <c r="A1798" s="19" t="s">
        <v>179</v>
      </c>
      <c r="B1798" s="6" t="s">
        <v>1726</v>
      </c>
      <c r="C1798" s="19">
        <v>2152</v>
      </c>
      <c r="D1798" s="13">
        <v>853.071096654275</v>
      </c>
      <c r="E1798" s="13">
        <v>0</v>
      </c>
      <c r="F1798" s="13">
        <v>0</v>
      </c>
      <c r="G1798" s="76">
        <f t="shared" si="108"/>
        <v>853.071096654275</v>
      </c>
      <c r="H1798" s="13">
        <v>353.8370351978172</v>
      </c>
      <c r="I1798" s="13">
        <v>371.6129555555556</v>
      </c>
      <c r="J1798" s="13">
        <v>409.0772469330855</v>
      </c>
      <c r="K1798" s="77">
        <f t="shared" si="109"/>
        <v>378.17574589548605</v>
      </c>
    </row>
    <row r="1799" spans="1:11" ht="12.75">
      <c r="A1799" s="19" t="s">
        <v>181</v>
      </c>
      <c r="B1799" s="6" t="s">
        <v>1727</v>
      </c>
      <c r="C1799" s="19">
        <v>3044</v>
      </c>
      <c r="D1799" s="13">
        <v>523.1599868593955</v>
      </c>
      <c r="E1799" s="13">
        <v>0</v>
      </c>
      <c r="F1799" s="13">
        <v>0</v>
      </c>
      <c r="G1799" s="76">
        <f t="shared" si="108"/>
        <v>523.1599868593955</v>
      </c>
      <c r="H1799" s="13">
        <v>385.5889250980393</v>
      </c>
      <c r="I1799" s="13">
        <v>440.34721860920666</v>
      </c>
      <c r="J1799" s="13">
        <v>407.5520035479632</v>
      </c>
      <c r="K1799" s="77">
        <f t="shared" si="109"/>
        <v>411.1627157517364</v>
      </c>
    </row>
    <row r="1800" spans="1:11" ht="12.75">
      <c r="A1800" s="19" t="s">
        <v>383</v>
      </c>
      <c r="B1800" s="6" t="s">
        <v>1728</v>
      </c>
      <c r="C1800" s="19">
        <v>2076</v>
      </c>
      <c r="D1800" s="13">
        <v>957.6555876685934</v>
      </c>
      <c r="E1800" s="13">
        <v>0</v>
      </c>
      <c r="F1800" s="13">
        <v>0</v>
      </c>
      <c r="G1800" s="76">
        <f t="shared" si="108"/>
        <v>957.6555876685934</v>
      </c>
      <c r="H1800" s="13">
        <v>352.9553565380997</v>
      </c>
      <c r="I1800" s="13">
        <v>367.4631414237936</v>
      </c>
      <c r="J1800" s="13">
        <v>435.4465237957611</v>
      </c>
      <c r="K1800" s="77">
        <f t="shared" si="109"/>
        <v>385.2883405858848</v>
      </c>
    </row>
    <row r="1801" spans="1:11" ht="12.75">
      <c r="A1801" s="19"/>
      <c r="B1801" s="6"/>
      <c r="C1801" s="19"/>
      <c r="D1801" s="13"/>
      <c r="E1801" s="13"/>
      <c r="F1801" s="13"/>
      <c r="G1801" s="12"/>
      <c r="H1801" s="13"/>
      <c r="I1801" s="13"/>
      <c r="J1801" s="13"/>
      <c r="K1801" s="77"/>
    </row>
    <row r="1802" spans="1:11" ht="12.75">
      <c r="A1802" s="19"/>
      <c r="B1802" s="6" t="s">
        <v>255</v>
      </c>
      <c r="C1802" s="19">
        <v>103003</v>
      </c>
      <c r="D1802" s="13">
        <v>708.986408162869</v>
      </c>
      <c r="E1802" s="13">
        <v>26.02997000087376</v>
      </c>
      <c r="F1802" s="13">
        <v>61.682883022824576</v>
      </c>
      <c r="G1802" s="12"/>
      <c r="H1802" s="13">
        <v>381.41649436510147</v>
      </c>
      <c r="I1802" s="13">
        <v>395.31859287583404</v>
      </c>
      <c r="J1802" s="13">
        <v>440.80929705348393</v>
      </c>
      <c r="K1802" s="77"/>
    </row>
    <row r="1803" spans="1:11" ht="12.75">
      <c r="A1803" s="19"/>
      <c r="B1803" s="6"/>
      <c r="C1803" s="19"/>
      <c r="D1803" s="13"/>
      <c r="E1803" s="13"/>
      <c r="F1803" s="13"/>
      <c r="G1803" s="12"/>
      <c r="H1803" s="13"/>
      <c r="I1803" s="13"/>
      <c r="J1803" s="13"/>
      <c r="K1803" s="77"/>
    </row>
    <row r="1804" spans="1:11" ht="12.75">
      <c r="A1804" s="19"/>
      <c r="B1804" s="6"/>
      <c r="C1804" s="19"/>
      <c r="D1804" s="13"/>
      <c r="E1804" s="13"/>
      <c r="F1804" s="13"/>
      <c r="G1804" s="12"/>
      <c r="H1804" s="13"/>
      <c r="I1804" s="13"/>
      <c r="J1804" s="13"/>
      <c r="K1804" s="77"/>
    </row>
    <row r="1805" spans="1:11" ht="12.75">
      <c r="A1805" s="30" t="s">
        <v>142</v>
      </c>
      <c r="B1805" s="16" t="s">
        <v>1729</v>
      </c>
      <c r="C1805" s="16"/>
      <c r="D1805" s="13"/>
      <c r="E1805" s="13"/>
      <c r="F1805" s="13"/>
      <c r="G1805" s="12"/>
      <c r="H1805" s="13"/>
      <c r="I1805" s="13"/>
      <c r="J1805" s="13"/>
      <c r="K1805" s="77"/>
    </row>
    <row r="1806" spans="1:11" ht="12.75">
      <c r="A1806" s="19"/>
      <c r="B1806" s="6"/>
      <c r="C1806" s="19"/>
      <c r="D1806" s="13"/>
      <c r="E1806" s="13"/>
      <c r="F1806" s="13"/>
      <c r="G1806" s="12"/>
      <c r="H1806" s="13"/>
      <c r="I1806" s="13"/>
      <c r="J1806" s="13"/>
      <c r="K1806" s="77"/>
    </row>
    <row r="1807" spans="1:11" ht="12.75">
      <c r="A1807" s="19" t="s">
        <v>211</v>
      </c>
      <c r="B1807" s="6" t="s">
        <v>1730</v>
      </c>
      <c r="C1807" s="19">
        <v>726</v>
      </c>
      <c r="D1807" s="13">
        <v>0</v>
      </c>
      <c r="E1807" s="13">
        <v>0</v>
      </c>
      <c r="F1807" s="13">
        <v>0</v>
      </c>
      <c r="G1807" s="76">
        <f aca="true" t="shared" si="110" ref="G1807:G1843">D1807+E1807+F1807</f>
        <v>0</v>
      </c>
      <c r="H1807" s="13">
        <v>388.22605439783496</v>
      </c>
      <c r="I1807" s="13">
        <v>303.1295198910082</v>
      </c>
      <c r="J1807" s="13">
        <v>465.33819283746556</v>
      </c>
      <c r="K1807" s="77">
        <f aca="true" t="shared" si="111" ref="K1807:K1843">(H1807+I1807+J1807)/3</f>
        <v>385.5645890421029</v>
      </c>
    </row>
    <row r="1808" spans="1:11" ht="12.75">
      <c r="A1808" s="19" t="s">
        <v>213</v>
      </c>
      <c r="B1808" s="6" t="s">
        <v>2381</v>
      </c>
      <c r="C1808" s="19">
        <v>15095</v>
      </c>
      <c r="D1808" s="13">
        <v>400.1690626035111</v>
      </c>
      <c r="E1808" s="13">
        <v>0</v>
      </c>
      <c r="F1808" s="13">
        <v>235.75375952302088</v>
      </c>
      <c r="G1808" s="76">
        <f t="shared" si="110"/>
        <v>635.922822126532</v>
      </c>
      <c r="H1808" s="13">
        <v>416.04868610932476</v>
      </c>
      <c r="I1808" s="13">
        <v>423.3463064738027</v>
      </c>
      <c r="J1808" s="13">
        <v>470.12986549188474</v>
      </c>
      <c r="K1808" s="77">
        <f t="shared" si="111"/>
        <v>436.50828602500405</v>
      </c>
    </row>
    <row r="1809" spans="1:11" ht="12.75">
      <c r="A1809" s="19" t="s">
        <v>217</v>
      </c>
      <c r="B1809" s="6" t="s">
        <v>1731</v>
      </c>
      <c r="C1809" s="19">
        <v>2114</v>
      </c>
      <c r="D1809" s="13">
        <v>781.2294228949858</v>
      </c>
      <c r="E1809" s="13">
        <v>0</v>
      </c>
      <c r="F1809" s="13">
        <v>0</v>
      </c>
      <c r="G1809" s="76">
        <f t="shared" si="110"/>
        <v>781.2294228949858</v>
      </c>
      <c r="H1809" s="13">
        <v>333.7971232178415</v>
      </c>
      <c r="I1809" s="13">
        <v>366.89355318637274</v>
      </c>
      <c r="J1809" s="13">
        <v>487.94448571428575</v>
      </c>
      <c r="K1809" s="77">
        <f t="shared" si="111"/>
        <v>396.21172070616666</v>
      </c>
    </row>
    <row r="1810" spans="1:11" ht="12.75">
      <c r="A1810" s="19" t="s">
        <v>219</v>
      </c>
      <c r="B1810" s="6" t="s">
        <v>2382</v>
      </c>
      <c r="C1810" s="19">
        <v>4791</v>
      </c>
      <c r="D1810" s="13">
        <v>133.32957628887496</v>
      </c>
      <c r="E1810" s="13">
        <v>0</v>
      </c>
      <c r="F1810" s="13">
        <v>0</v>
      </c>
      <c r="G1810" s="76">
        <f t="shared" si="110"/>
        <v>133.32957628887496</v>
      </c>
      <c r="H1810" s="13">
        <v>340.68238953317984</v>
      </c>
      <c r="I1810" s="13">
        <v>485.75122058260683</v>
      </c>
      <c r="J1810" s="13">
        <v>412.2648773116259</v>
      </c>
      <c r="K1810" s="77">
        <f t="shared" si="111"/>
        <v>412.89949580913753</v>
      </c>
    </row>
    <row r="1811" spans="1:11" ht="12.75">
      <c r="A1811" s="19" t="s">
        <v>229</v>
      </c>
      <c r="B1811" s="6" t="s">
        <v>1732</v>
      </c>
      <c r="C1811" s="19">
        <v>2182</v>
      </c>
      <c r="D1811" s="13">
        <v>764.6406966086159</v>
      </c>
      <c r="E1811" s="13">
        <v>0</v>
      </c>
      <c r="F1811" s="13">
        <v>0</v>
      </c>
      <c r="G1811" s="76">
        <f t="shared" si="110"/>
        <v>764.6406966086159</v>
      </c>
      <c r="H1811" s="13">
        <v>384.55354430613187</v>
      </c>
      <c r="I1811" s="13">
        <v>411.6724304974431</v>
      </c>
      <c r="J1811" s="13">
        <v>437.9448758936755</v>
      </c>
      <c r="K1811" s="77">
        <f t="shared" si="111"/>
        <v>411.39028356575017</v>
      </c>
    </row>
    <row r="1812" spans="1:11" ht="12.75">
      <c r="A1812" s="19" t="s">
        <v>235</v>
      </c>
      <c r="B1812" s="6" t="s">
        <v>1733</v>
      </c>
      <c r="C1812" s="19">
        <v>922</v>
      </c>
      <c r="D1812" s="13">
        <v>2267.9360086767892</v>
      </c>
      <c r="E1812" s="13">
        <v>0</v>
      </c>
      <c r="F1812" s="13">
        <v>0</v>
      </c>
      <c r="G1812" s="76">
        <f t="shared" si="110"/>
        <v>2267.9360086767892</v>
      </c>
      <c r="H1812" s="13">
        <v>358.6661307607497</v>
      </c>
      <c r="I1812" s="13">
        <v>360.56537546145495</v>
      </c>
      <c r="J1812" s="13">
        <v>403.10604511930586</v>
      </c>
      <c r="K1812" s="77">
        <f t="shared" si="111"/>
        <v>374.1125171138369</v>
      </c>
    </row>
    <row r="1813" spans="1:11" ht="12.75">
      <c r="A1813" s="19" t="s">
        <v>237</v>
      </c>
      <c r="B1813" s="6" t="s">
        <v>1734</v>
      </c>
      <c r="C1813" s="19">
        <v>1158</v>
      </c>
      <c r="D1813" s="13">
        <v>137.89810017271157</v>
      </c>
      <c r="E1813" s="13">
        <v>0</v>
      </c>
      <c r="F1813" s="13">
        <v>0</v>
      </c>
      <c r="G1813" s="76">
        <f t="shared" si="110"/>
        <v>137.89810017271157</v>
      </c>
      <c r="H1813" s="13">
        <v>338.3496918544194</v>
      </c>
      <c r="I1813" s="13">
        <v>351.4914155730534</v>
      </c>
      <c r="J1813" s="13">
        <v>420.8709834196891</v>
      </c>
      <c r="K1813" s="77">
        <f t="shared" si="111"/>
        <v>370.23736361572065</v>
      </c>
    </row>
    <row r="1814" spans="1:11" ht="12.75">
      <c r="A1814" s="19" t="s">
        <v>239</v>
      </c>
      <c r="B1814" s="6" t="s">
        <v>821</v>
      </c>
      <c r="C1814" s="19">
        <v>718</v>
      </c>
      <c r="D1814" s="13">
        <v>150.41782729805013</v>
      </c>
      <c r="E1814" s="13">
        <v>0</v>
      </c>
      <c r="F1814" s="13">
        <v>0</v>
      </c>
      <c r="G1814" s="76">
        <f t="shared" si="110"/>
        <v>150.41782729805013</v>
      </c>
      <c r="H1814" s="13">
        <v>368.10875914285714</v>
      </c>
      <c r="I1814" s="13">
        <v>394.8102710042433</v>
      </c>
      <c r="J1814" s="13">
        <v>422.603878551532</v>
      </c>
      <c r="K1814" s="77">
        <f t="shared" si="111"/>
        <v>395.1743028995441</v>
      </c>
    </row>
    <row r="1815" spans="1:11" ht="12.75">
      <c r="A1815" s="19" t="s">
        <v>241</v>
      </c>
      <c r="B1815" s="6" t="s">
        <v>1735</v>
      </c>
      <c r="C1815" s="19">
        <v>927</v>
      </c>
      <c r="D1815" s="13">
        <v>93.96871628910463</v>
      </c>
      <c r="E1815" s="13">
        <v>0</v>
      </c>
      <c r="F1815" s="13">
        <v>0</v>
      </c>
      <c r="G1815" s="76">
        <f t="shared" si="110"/>
        <v>93.96871628910463</v>
      </c>
      <c r="H1815" s="13">
        <v>366.5957791624106</v>
      </c>
      <c r="I1815" s="13">
        <v>418.8309629473684</v>
      </c>
      <c r="J1815" s="13">
        <v>429.5569324703344</v>
      </c>
      <c r="K1815" s="77">
        <f t="shared" si="111"/>
        <v>404.9945581933712</v>
      </c>
    </row>
    <row r="1816" spans="1:11" ht="12.75">
      <c r="A1816" s="19" t="s">
        <v>243</v>
      </c>
      <c r="B1816" s="6" t="s">
        <v>1736</v>
      </c>
      <c r="C1816" s="19">
        <v>630</v>
      </c>
      <c r="D1816" s="13">
        <v>586.2603174603174</v>
      </c>
      <c r="E1816" s="13">
        <v>0</v>
      </c>
      <c r="F1816" s="13">
        <v>0</v>
      </c>
      <c r="G1816" s="76">
        <f t="shared" si="110"/>
        <v>586.2603174603174</v>
      </c>
      <c r="H1816" s="13">
        <v>340.91098018292683</v>
      </c>
      <c r="I1816" s="13">
        <v>385.985526984127</v>
      </c>
      <c r="J1816" s="13">
        <v>444.7499155555555</v>
      </c>
      <c r="K1816" s="77">
        <f t="shared" si="111"/>
        <v>390.54880757420307</v>
      </c>
    </row>
    <row r="1817" spans="1:11" ht="12.75">
      <c r="A1817" s="19" t="s">
        <v>247</v>
      </c>
      <c r="B1817" s="6" t="s">
        <v>1737</v>
      </c>
      <c r="C1817" s="19">
        <v>1272</v>
      </c>
      <c r="D1817" s="13">
        <v>638.5086477987421</v>
      </c>
      <c r="E1817" s="13">
        <v>0</v>
      </c>
      <c r="F1817" s="13">
        <v>0</v>
      </c>
      <c r="G1817" s="76">
        <f t="shared" si="110"/>
        <v>638.5086477987421</v>
      </c>
      <c r="H1817" s="13">
        <v>365.752653807947</v>
      </c>
      <c r="I1817" s="13">
        <v>357.94653915857606</v>
      </c>
      <c r="J1817" s="13">
        <v>406.91661635220123</v>
      </c>
      <c r="K1817" s="77">
        <f t="shared" si="111"/>
        <v>376.8719364395747</v>
      </c>
    </row>
    <row r="1818" spans="1:11" ht="12.75">
      <c r="A1818" s="19" t="s">
        <v>249</v>
      </c>
      <c r="B1818" s="6" t="s">
        <v>1738</v>
      </c>
      <c r="C1818" s="19">
        <v>1173</v>
      </c>
      <c r="D1818" s="13">
        <v>1006.7971014492754</v>
      </c>
      <c r="E1818" s="13">
        <v>0</v>
      </c>
      <c r="F1818" s="13">
        <v>0</v>
      </c>
      <c r="G1818" s="76">
        <f t="shared" si="110"/>
        <v>1006.7971014492754</v>
      </c>
      <c r="H1818" s="13">
        <v>351.69028</v>
      </c>
      <c r="I1818" s="13">
        <v>381.80399068965517</v>
      </c>
      <c r="J1818" s="13">
        <v>444.516442625746</v>
      </c>
      <c r="K1818" s="77">
        <f t="shared" si="111"/>
        <v>392.6702377718004</v>
      </c>
    </row>
    <row r="1819" spans="1:11" ht="12.75">
      <c r="A1819" s="19" t="s">
        <v>251</v>
      </c>
      <c r="B1819" s="6" t="s">
        <v>1739</v>
      </c>
      <c r="C1819" s="19">
        <v>3473</v>
      </c>
      <c r="D1819" s="13">
        <v>1318.1212208465304</v>
      </c>
      <c r="E1819" s="13">
        <v>0</v>
      </c>
      <c r="F1819" s="13">
        <v>0</v>
      </c>
      <c r="G1819" s="76">
        <f t="shared" si="110"/>
        <v>1318.1212208465304</v>
      </c>
      <c r="H1819" s="13">
        <v>338.61492331374194</v>
      </c>
      <c r="I1819" s="13">
        <v>360.81293601131546</v>
      </c>
      <c r="J1819" s="13">
        <v>415.2783041750648</v>
      </c>
      <c r="K1819" s="77">
        <f t="shared" si="111"/>
        <v>371.56872116670746</v>
      </c>
    </row>
    <row r="1820" spans="1:11" ht="12.75">
      <c r="A1820" s="19" t="s">
        <v>311</v>
      </c>
      <c r="B1820" s="6" t="s">
        <v>1740</v>
      </c>
      <c r="C1820" s="19">
        <v>1533</v>
      </c>
      <c r="D1820" s="13">
        <v>508.2257012393999</v>
      </c>
      <c r="E1820" s="13">
        <v>0</v>
      </c>
      <c r="F1820" s="13">
        <v>0</v>
      </c>
      <c r="G1820" s="76">
        <f t="shared" si="110"/>
        <v>508.2257012393999</v>
      </c>
      <c r="H1820" s="13">
        <v>337.0226975579211</v>
      </c>
      <c r="I1820" s="13">
        <v>355.96309118387904</v>
      </c>
      <c r="J1820" s="13">
        <v>422.8544386170907</v>
      </c>
      <c r="K1820" s="77">
        <f t="shared" si="111"/>
        <v>371.94674245296363</v>
      </c>
    </row>
    <row r="1821" spans="1:11" ht="12.75">
      <c r="A1821" s="19" t="s">
        <v>293</v>
      </c>
      <c r="B1821" s="6" t="s">
        <v>2383</v>
      </c>
      <c r="C1821" s="19">
        <v>5966</v>
      </c>
      <c r="D1821" s="13">
        <v>1322.3719409989942</v>
      </c>
      <c r="E1821" s="13">
        <v>0</v>
      </c>
      <c r="F1821" s="13">
        <v>0</v>
      </c>
      <c r="G1821" s="76">
        <f t="shared" si="110"/>
        <v>1322.3719409989942</v>
      </c>
      <c r="H1821" s="13">
        <v>378.2343535423925</v>
      </c>
      <c r="I1821" s="13">
        <v>376.26391443943584</v>
      </c>
      <c r="J1821" s="13">
        <v>427.82309862554473</v>
      </c>
      <c r="K1821" s="77">
        <f t="shared" si="111"/>
        <v>394.1071222024577</v>
      </c>
    </row>
    <row r="1822" spans="1:11" ht="12.75">
      <c r="A1822" s="19" t="s">
        <v>295</v>
      </c>
      <c r="B1822" s="6" t="s">
        <v>1741</v>
      </c>
      <c r="C1822" s="19">
        <v>5563</v>
      </c>
      <c r="D1822" s="13">
        <v>1910.299478698544</v>
      </c>
      <c r="E1822" s="13">
        <v>0</v>
      </c>
      <c r="F1822" s="13">
        <v>0</v>
      </c>
      <c r="G1822" s="76">
        <f t="shared" si="110"/>
        <v>1910.299478698544</v>
      </c>
      <c r="H1822" s="13">
        <v>475.67148842287696</v>
      </c>
      <c r="I1822" s="13">
        <v>337.0178575552078</v>
      </c>
      <c r="J1822" s="13">
        <v>466.0265422973216</v>
      </c>
      <c r="K1822" s="77">
        <f t="shared" si="111"/>
        <v>426.23862942513546</v>
      </c>
    </row>
    <row r="1823" spans="1:11" ht="12.75">
      <c r="A1823" s="19" t="s">
        <v>317</v>
      </c>
      <c r="B1823" s="6" t="s">
        <v>1742</v>
      </c>
      <c r="C1823" s="19">
        <v>1689</v>
      </c>
      <c r="D1823" s="13">
        <v>1895.6524570751924</v>
      </c>
      <c r="E1823" s="13">
        <v>0</v>
      </c>
      <c r="F1823" s="13">
        <v>0</v>
      </c>
      <c r="G1823" s="76">
        <f t="shared" si="110"/>
        <v>1895.6524570751924</v>
      </c>
      <c r="H1823" s="13">
        <v>423.99582953097854</v>
      </c>
      <c r="I1823" s="13">
        <v>388.08806200115674</v>
      </c>
      <c r="J1823" s="13">
        <v>386.6260556542333</v>
      </c>
      <c r="K1823" s="77">
        <f t="shared" si="111"/>
        <v>399.56998239545624</v>
      </c>
    </row>
    <row r="1824" spans="1:11" ht="12.75">
      <c r="A1824" s="19" t="s">
        <v>299</v>
      </c>
      <c r="B1824" s="6" t="s">
        <v>1743</v>
      </c>
      <c r="C1824" s="19">
        <v>1099</v>
      </c>
      <c r="D1824" s="13">
        <v>2260.486806187443</v>
      </c>
      <c r="E1824" s="13">
        <v>0</v>
      </c>
      <c r="F1824" s="13">
        <v>0</v>
      </c>
      <c r="G1824" s="76">
        <f t="shared" si="110"/>
        <v>2260.486806187443</v>
      </c>
      <c r="H1824" s="13">
        <v>381.6203707803993</v>
      </c>
      <c r="I1824" s="13">
        <v>370.7429252747253</v>
      </c>
      <c r="J1824" s="13">
        <v>456.40446515013656</v>
      </c>
      <c r="K1824" s="77">
        <f t="shared" si="111"/>
        <v>402.9225870684204</v>
      </c>
    </row>
    <row r="1825" spans="1:11" ht="12.75">
      <c r="A1825" s="19" t="s">
        <v>370</v>
      </c>
      <c r="B1825" s="6" t="s">
        <v>1744</v>
      </c>
      <c r="C1825" s="19">
        <v>2752</v>
      </c>
      <c r="D1825" s="13">
        <v>1420.6918604651162</v>
      </c>
      <c r="E1825" s="13">
        <v>0</v>
      </c>
      <c r="F1825" s="13">
        <v>0</v>
      </c>
      <c r="G1825" s="76">
        <f t="shared" si="110"/>
        <v>1420.6918604651162</v>
      </c>
      <c r="H1825" s="13">
        <v>343.76372419061477</v>
      </c>
      <c r="I1825" s="13">
        <v>376.26490047324353</v>
      </c>
      <c r="J1825" s="13">
        <v>403.69674331395345</v>
      </c>
      <c r="K1825" s="77">
        <f t="shared" si="111"/>
        <v>374.5751226592706</v>
      </c>
    </row>
    <row r="1826" spans="1:11" ht="12.75">
      <c r="A1826" s="19" t="s">
        <v>322</v>
      </c>
      <c r="B1826" s="6" t="s">
        <v>1745</v>
      </c>
      <c r="C1826" s="19">
        <v>1544</v>
      </c>
      <c r="D1826" s="13">
        <v>146.4630829015544</v>
      </c>
      <c r="E1826" s="13">
        <v>0</v>
      </c>
      <c r="F1826" s="13">
        <v>0</v>
      </c>
      <c r="G1826" s="76">
        <f t="shared" si="110"/>
        <v>146.4630829015544</v>
      </c>
      <c r="H1826" s="13">
        <v>333.34751340852137</v>
      </c>
      <c r="I1826" s="13">
        <v>363.8092267175573</v>
      </c>
      <c r="J1826" s="13">
        <v>432.64131865284975</v>
      </c>
      <c r="K1826" s="77">
        <f t="shared" si="111"/>
        <v>376.59935292630945</v>
      </c>
    </row>
    <row r="1827" spans="1:11" ht="12.75">
      <c r="A1827" s="19" t="s">
        <v>373</v>
      </c>
      <c r="B1827" s="6" t="s">
        <v>1746</v>
      </c>
      <c r="C1827" s="19">
        <v>3416</v>
      </c>
      <c r="D1827" s="13">
        <v>562.7347775175645</v>
      </c>
      <c r="E1827" s="13">
        <v>391.61709601873537</v>
      </c>
      <c r="F1827" s="13">
        <v>0</v>
      </c>
      <c r="G1827" s="76">
        <f t="shared" si="110"/>
        <v>954.3518735362998</v>
      </c>
      <c r="H1827" s="13">
        <v>381.45234429145154</v>
      </c>
      <c r="I1827" s="13">
        <v>368.41662186513634</v>
      </c>
      <c r="J1827" s="13">
        <v>456.72786264637006</v>
      </c>
      <c r="K1827" s="77">
        <f t="shared" si="111"/>
        <v>402.19894293431935</v>
      </c>
    </row>
    <row r="1828" spans="1:11" ht="12.75">
      <c r="A1828" s="19" t="s">
        <v>437</v>
      </c>
      <c r="B1828" s="6" t="s">
        <v>1747</v>
      </c>
      <c r="C1828" s="19">
        <v>934</v>
      </c>
      <c r="D1828" s="13">
        <v>2319.53426124197</v>
      </c>
      <c r="E1828" s="13">
        <v>0</v>
      </c>
      <c r="F1828" s="13">
        <v>0</v>
      </c>
      <c r="G1828" s="76">
        <f t="shared" si="110"/>
        <v>2319.53426124197</v>
      </c>
      <c r="H1828" s="13">
        <v>352.9975785867238</v>
      </c>
      <c r="I1828" s="13">
        <v>357.21627227615966</v>
      </c>
      <c r="J1828" s="13">
        <v>396.22331134903635</v>
      </c>
      <c r="K1828" s="77">
        <f t="shared" si="111"/>
        <v>368.8123874039732</v>
      </c>
    </row>
    <row r="1829" spans="1:11" ht="12.75">
      <c r="A1829" s="19" t="s">
        <v>377</v>
      </c>
      <c r="B1829" s="6" t="s">
        <v>1748</v>
      </c>
      <c r="C1829" s="19">
        <v>1508</v>
      </c>
      <c r="D1829" s="13">
        <v>831.1379310344828</v>
      </c>
      <c r="E1829" s="13">
        <v>0</v>
      </c>
      <c r="F1829" s="13">
        <v>0</v>
      </c>
      <c r="G1829" s="76">
        <f t="shared" si="110"/>
        <v>831.1379310344828</v>
      </c>
      <c r="H1829" s="13">
        <v>390.0817304347826</v>
      </c>
      <c r="I1829" s="13">
        <v>346.49134412955465</v>
      </c>
      <c r="J1829" s="13">
        <v>418.4629530503979</v>
      </c>
      <c r="K1829" s="77">
        <f t="shared" si="111"/>
        <v>385.01200920491175</v>
      </c>
    </row>
    <row r="1830" spans="1:11" ht="12.75">
      <c r="A1830" s="19" t="s">
        <v>179</v>
      </c>
      <c r="B1830" s="6" t="s">
        <v>1749</v>
      </c>
      <c r="C1830" s="19">
        <v>2323</v>
      </c>
      <c r="D1830" s="13">
        <v>794.9035729659922</v>
      </c>
      <c r="E1830" s="13">
        <v>0</v>
      </c>
      <c r="F1830" s="13">
        <v>0</v>
      </c>
      <c r="G1830" s="76">
        <f t="shared" si="110"/>
        <v>794.9035729659922</v>
      </c>
      <c r="H1830" s="13">
        <v>335.5812101437025</v>
      </c>
      <c r="I1830" s="13">
        <v>369.5890161795849</v>
      </c>
      <c r="J1830" s="13">
        <v>435.35842910030135</v>
      </c>
      <c r="K1830" s="77">
        <f t="shared" si="111"/>
        <v>380.17621847452955</v>
      </c>
    </row>
    <row r="1831" spans="1:11" ht="12.75">
      <c r="A1831" s="19" t="s">
        <v>180</v>
      </c>
      <c r="B1831" s="6" t="s">
        <v>1750</v>
      </c>
      <c r="C1831" s="19">
        <v>2551</v>
      </c>
      <c r="D1831" s="13">
        <v>1149.4261074088593</v>
      </c>
      <c r="E1831" s="13">
        <v>0</v>
      </c>
      <c r="F1831" s="13">
        <v>0</v>
      </c>
      <c r="G1831" s="76">
        <f t="shared" si="110"/>
        <v>1149.4261074088593</v>
      </c>
      <c r="H1831" s="13">
        <v>345.0833881498471</v>
      </c>
      <c r="I1831" s="13">
        <v>379.38677213240953</v>
      </c>
      <c r="J1831" s="13">
        <v>426.23537499019994</v>
      </c>
      <c r="K1831" s="77">
        <f t="shared" si="111"/>
        <v>383.5685117574855</v>
      </c>
    </row>
    <row r="1832" spans="1:11" ht="12.75">
      <c r="A1832" s="19" t="s">
        <v>181</v>
      </c>
      <c r="B1832" s="6" t="s">
        <v>1751</v>
      </c>
      <c r="C1832" s="19">
        <v>1246</v>
      </c>
      <c r="D1832" s="13">
        <v>1956.255216693419</v>
      </c>
      <c r="E1832" s="13">
        <v>0</v>
      </c>
      <c r="F1832" s="13">
        <v>0</v>
      </c>
      <c r="G1832" s="76">
        <f t="shared" si="110"/>
        <v>1956.255216693419</v>
      </c>
      <c r="H1832" s="13">
        <v>350.8092450229709</v>
      </c>
      <c r="I1832" s="13">
        <v>352.0826674941815</v>
      </c>
      <c r="J1832" s="13">
        <v>430.7257348314607</v>
      </c>
      <c r="K1832" s="77">
        <f t="shared" si="111"/>
        <v>377.8725491162043</v>
      </c>
    </row>
    <row r="1833" spans="1:11" ht="12.75">
      <c r="A1833" s="19" t="s">
        <v>385</v>
      </c>
      <c r="B1833" s="6" t="s">
        <v>1752</v>
      </c>
      <c r="C1833" s="19">
        <v>960</v>
      </c>
      <c r="D1833" s="13">
        <v>504.62083333333334</v>
      </c>
      <c r="E1833" s="13">
        <v>0</v>
      </c>
      <c r="F1833" s="13">
        <v>0</v>
      </c>
      <c r="G1833" s="76">
        <f t="shared" si="110"/>
        <v>504.62083333333334</v>
      </c>
      <c r="H1833" s="13">
        <v>331.84210223577236</v>
      </c>
      <c r="I1833" s="13">
        <v>397.63023204868153</v>
      </c>
      <c r="J1833" s="13">
        <v>439.8386479166667</v>
      </c>
      <c r="K1833" s="77">
        <f t="shared" si="111"/>
        <v>389.77032740037356</v>
      </c>
    </row>
    <row r="1834" spans="1:11" ht="12.75">
      <c r="A1834" s="19" t="s">
        <v>667</v>
      </c>
      <c r="B1834" s="6" t="s">
        <v>1397</v>
      </c>
      <c r="C1834" s="19">
        <v>1127</v>
      </c>
      <c r="D1834" s="13">
        <v>126.08606921029282</v>
      </c>
      <c r="E1834" s="13">
        <v>0</v>
      </c>
      <c r="F1834" s="13">
        <v>0</v>
      </c>
      <c r="G1834" s="76">
        <f t="shared" si="110"/>
        <v>126.08606921029282</v>
      </c>
      <c r="H1834" s="13">
        <v>369.38495478723405</v>
      </c>
      <c r="I1834" s="13">
        <v>385.9798808134394</v>
      </c>
      <c r="J1834" s="13">
        <v>417.88328979591836</v>
      </c>
      <c r="K1834" s="77">
        <f t="shared" si="111"/>
        <v>391.08270846553063</v>
      </c>
    </row>
    <row r="1835" spans="1:11" ht="12.75">
      <c r="A1835" s="19" t="s">
        <v>29</v>
      </c>
      <c r="B1835" s="6" t="s">
        <v>1753</v>
      </c>
      <c r="C1835" s="19">
        <v>922</v>
      </c>
      <c r="D1835" s="13">
        <v>1215.110629067245</v>
      </c>
      <c r="E1835" s="13">
        <v>0</v>
      </c>
      <c r="F1835" s="13">
        <v>0</v>
      </c>
      <c r="G1835" s="76">
        <f t="shared" si="110"/>
        <v>1215.110629067245</v>
      </c>
      <c r="H1835" s="13">
        <v>353.15172170022373</v>
      </c>
      <c r="I1835" s="13">
        <v>351.5820639825898</v>
      </c>
      <c r="J1835" s="13">
        <v>392.88960737527117</v>
      </c>
      <c r="K1835" s="77">
        <f t="shared" si="111"/>
        <v>365.87446435269493</v>
      </c>
    </row>
    <row r="1836" spans="1:11" ht="12.75">
      <c r="A1836" s="19" t="s">
        <v>31</v>
      </c>
      <c r="B1836" s="6" t="s">
        <v>2384</v>
      </c>
      <c r="C1836" s="19">
        <v>1098</v>
      </c>
      <c r="D1836" s="13">
        <v>478.14207650273227</v>
      </c>
      <c r="E1836" s="13">
        <v>0</v>
      </c>
      <c r="F1836" s="13">
        <v>0</v>
      </c>
      <c r="G1836" s="76">
        <f t="shared" si="110"/>
        <v>478.14207650273227</v>
      </c>
      <c r="H1836" s="13">
        <v>395.24634452173916</v>
      </c>
      <c r="I1836" s="13">
        <v>463.02431622103387</v>
      </c>
      <c r="J1836" s="13">
        <v>504.1399278688524</v>
      </c>
      <c r="K1836" s="77">
        <f t="shared" si="111"/>
        <v>454.1368628705418</v>
      </c>
    </row>
    <row r="1837" spans="1:11" ht="12.75">
      <c r="A1837" s="19" t="s">
        <v>33</v>
      </c>
      <c r="B1837" s="6" t="s">
        <v>1754</v>
      </c>
      <c r="C1837" s="19">
        <v>1690</v>
      </c>
      <c r="D1837" s="13">
        <v>719.2449704142011</v>
      </c>
      <c r="E1837" s="13">
        <v>4.953846153846154</v>
      </c>
      <c r="F1837" s="13">
        <v>0</v>
      </c>
      <c r="G1837" s="76">
        <f t="shared" si="110"/>
        <v>724.1988165680473</v>
      </c>
      <c r="H1837" s="13">
        <v>402.94810370370374</v>
      </c>
      <c r="I1837" s="13">
        <v>435.8927139534884</v>
      </c>
      <c r="J1837" s="13">
        <v>466.95395053254447</v>
      </c>
      <c r="K1837" s="77">
        <f t="shared" si="111"/>
        <v>435.26492272991226</v>
      </c>
    </row>
    <row r="1838" spans="1:11" ht="12.75">
      <c r="A1838" s="19" t="s">
        <v>35</v>
      </c>
      <c r="B1838" s="6" t="s">
        <v>1755</v>
      </c>
      <c r="C1838" s="19">
        <v>1021</v>
      </c>
      <c r="D1838" s="13">
        <v>624.6738491674829</v>
      </c>
      <c r="E1838" s="13">
        <v>0</v>
      </c>
      <c r="F1838" s="13">
        <v>0</v>
      </c>
      <c r="G1838" s="76">
        <f t="shared" si="110"/>
        <v>624.6738491674829</v>
      </c>
      <c r="H1838" s="13">
        <v>343.62272898120676</v>
      </c>
      <c r="I1838" s="13">
        <v>373.475156083086</v>
      </c>
      <c r="J1838" s="13">
        <v>398.16153183153773</v>
      </c>
      <c r="K1838" s="77">
        <f t="shared" si="111"/>
        <v>371.75313896527683</v>
      </c>
    </row>
    <row r="1839" spans="1:11" ht="12.75">
      <c r="A1839" s="19" t="s">
        <v>37</v>
      </c>
      <c r="B1839" s="6" t="s">
        <v>1756</v>
      </c>
      <c r="C1839" s="19">
        <v>925</v>
      </c>
      <c r="D1839" s="13">
        <v>1155.745945945946</v>
      </c>
      <c r="E1839" s="13">
        <v>0</v>
      </c>
      <c r="F1839" s="13">
        <v>0</v>
      </c>
      <c r="G1839" s="76">
        <f t="shared" si="110"/>
        <v>1155.745945945946</v>
      </c>
      <c r="H1839" s="13">
        <v>365.5472853362734</v>
      </c>
      <c r="I1839" s="13">
        <v>345.2562052980133</v>
      </c>
      <c r="J1839" s="13">
        <v>421.6158434594595</v>
      </c>
      <c r="K1839" s="77">
        <f t="shared" si="111"/>
        <v>377.47311136458205</v>
      </c>
    </row>
    <row r="1840" spans="1:11" ht="12.75">
      <c r="A1840" s="19" t="s">
        <v>51</v>
      </c>
      <c r="B1840" s="6" t="s">
        <v>1757</v>
      </c>
      <c r="C1840" s="19">
        <v>591</v>
      </c>
      <c r="D1840" s="13">
        <v>575.6429780033841</v>
      </c>
      <c r="E1840" s="13">
        <v>0</v>
      </c>
      <c r="F1840" s="13">
        <v>0</v>
      </c>
      <c r="G1840" s="76">
        <f t="shared" si="110"/>
        <v>575.6429780033841</v>
      </c>
      <c r="H1840" s="13">
        <v>322.86863744149764</v>
      </c>
      <c r="I1840" s="13">
        <v>393.929386996904</v>
      </c>
      <c r="J1840" s="13">
        <v>474.1665752961083</v>
      </c>
      <c r="K1840" s="77">
        <f t="shared" si="111"/>
        <v>396.9881999115033</v>
      </c>
    </row>
    <row r="1841" spans="1:11" ht="12.75">
      <c r="A1841" s="19" t="s">
        <v>53</v>
      </c>
      <c r="B1841" s="6" t="s">
        <v>1758</v>
      </c>
      <c r="C1841" s="19">
        <v>1310</v>
      </c>
      <c r="D1841" s="13">
        <v>417.14503816793894</v>
      </c>
      <c r="E1841" s="13">
        <v>0</v>
      </c>
      <c r="F1841" s="13">
        <v>0</v>
      </c>
      <c r="G1841" s="76">
        <f t="shared" si="110"/>
        <v>417.14503816793894</v>
      </c>
      <c r="H1841" s="13">
        <v>330.1879597243491</v>
      </c>
      <c r="I1841" s="13">
        <v>353.45729476923077</v>
      </c>
      <c r="J1841" s="13">
        <v>401.93984091603056</v>
      </c>
      <c r="K1841" s="77">
        <f t="shared" si="111"/>
        <v>361.86169846987013</v>
      </c>
    </row>
    <row r="1842" spans="1:11" ht="12.75">
      <c r="A1842" s="19" t="s">
        <v>55</v>
      </c>
      <c r="B1842" s="6" t="s">
        <v>2385</v>
      </c>
      <c r="C1842" s="19">
        <v>1468</v>
      </c>
      <c r="D1842" s="13">
        <v>606.1846049046321</v>
      </c>
      <c r="E1842" s="13">
        <v>0</v>
      </c>
      <c r="F1842" s="13">
        <v>0</v>
      </c>
      <c r="G1842" s="76">
        <f t="shared" si="110"/>
        <v>606.1846049046321</v>
      </c>
      <c r="H1842" s="13">
        <v>343.7813482546201</v>
      </c>
      <c r="I1842" s="13">
        <v>350.5387401791868</v>
      </c>
      <c r="J1842" s="13">
        <v>395.7058738419618</v>
      </c>
      <c r="K1842" s="77">
        <f t="shared" si="111"/>
        <v>363.34198742525626</v>
      </c>
    </row>
    <row r="1843" spans="1:11" ht="12.75">
      <c r="A1843" s="19" t="s">
        <v>59</v>
      </c>
      <c r="B1843" s="6" t="s">
        <v>1759</v>
      </c>
      <c r="C1843" s="19">
        <v>1648</v>
      </c>
      <c r="D1843" s="13">
        <v>572.3646844660194</v>
      </c>
      <c r="E1843" s="13">
        <v>0</v>
      </c>
      <c r="F1843" s="13">
        <v>0</v>
      </c>
      <c r="G1843" s="76">
        <f t="shared" si="110"/>
        <v>572.3646844660194</v>
      </c>
      <c r="H1843" s="13">
        <v>342.10803383869006</v>
      </c>
      <c r="I1843" s="13">
        <v>350.6195811821472</v>
      </c>
      <c r="J1843" s="13">
        <v>402.4557599514563</v>
      </c>
      <c r="K1843" s="77">
        <f t="shared" si="111"/>
        <v>365.0611249907645</v>
      </c>
    </row>
    <row r="1844" spans="1:11" ht="12.75">
      <c r="A1844" s="19"/>
      <c r="B1844" s="6"/>
      <c r="C1844" s="19"/>
      <c r="D1844" s="13"/>
      <c r="E1844" s="13"/>
      <c r="F1844" s="13"/>
      <c r="G1844" s="12"/>
      <c r="H1844" s="13"/>
      <c r="I1844" s="13"/>
      <c r="J1844" s="13"/>
      <c r="K1844" s="77"/>
    </row>
    <row r="1845" spans="1:11" ht="12.75">
      <c r="A1845" s="19"/>
      <c r="B1845" s="6" t="s">
        <v>255</v>
      </c>
      <c r="C1845" s="19">
        <v>80065</v>
      </c>
      <c r="D1845" s="13">
        <v>861.489427340286</v>
      </c>
      <c r="E1845" s="13">
        <v>16.813039405483046</v>
      </c>
      <c r="F1845" s="13">
        <v>44.447673765065886</v>
      </c>
      <c r="G1845" s="12"/>
      <c r="H1845" s="13">
        <v>377.6120967183547</v>
      </c>
      <c r="I1845" s="13">
        <v>386.9812948801478</v>
      </c>
      <c r="J1845" s="13">
        <v>438.24112177355903</v>
      </c>
      <c r="K1845" s="77"/>
    </row>
    <row r="1846" spans="1:11" ht="12.75">
      <c r="A1846" s="19"/>
      <c r="B1846" s="6"/>
      <c r="C1846" s="19"/>
      <c r="D1846" s="13"/>
      <c r="E1846" s="13"/>
      <c r="F1846" s="13"/>
      <c r="G1846" s="12"/>
      <c r="H1846" s="13"/>
      <c r="I1846" s="13"/>
      <c r="J1846" s="13"/>
      <c r="K1846" s="77"/>
    </row>
    <row r="1847" spans="1:11" ht="12.75">
      <c r="A1847" s="19"/>
      <c r="B1847" s="6"/>
      <c r="C1847" s="19"/>
      <c r="D1847" s="13"/>
      <c r="E1847" s="13"/>
      <c r="F1847" s="13"/>
      <c r="G1847" s="12"/>
      <c r="H1847" s="13"/>
      <c r="I1847" s="13"/>
      <c r="J1847" s="13"/>
      <c r="K1847" s="77"/>
    </row>
    <row r="1848" spans="1:11" ht="12.75">
      <c r="A1848" s="30" t="s">
        <v>144</v>
      </c>
      <c r="B1848" s="16" t="s">
        <v>1760</v>
      </c>
      <c r="C1848" s="16"/>
      <c r="D1848" s="13"/>
      <c r="E1848" s="13"/>
      <c r="F1848" s="13"/>
      <c r="G1848" s="12"/>
      <c r="H1848" s="13"/>
      <c r="I1848" s="13"/>
      <c r="J1848" s="13"/>
      <c r="K1848" s="77"/>
    </row>
    <row r="1849" spans="1:11" ht="12.75">
      <c r="A1849" s="19"/>
      <c r="B1849" s="6"/>
      <c r="C1849" s="19"/>
      <c r="D1849" s="13"/>
      <c r="E1849" s="13"/>
      <c r="F1849" s="13"/>
      <c r="G1849" s="12"/>
      <c r="H1849" s="13"/>
      <c r="I1849" s="13"/>
      <c r="J1849" s="13"/>
      <c r="K1849" s="77"/>
    </row>
    <row r="1850" spans="1:11" ht="12.75">
      <c r="A1850" s="19" t="s">
        <v>207</v>
      </c>
      <c r="B1850" s="6" t="s">
        <v>1761</v>
      </c>
      <c r="C1850" s="19">
        <v>1748</v>
      </c>
      <c r="D1850" s="13">
        <v>177.75572082379864</v>
      </c>
      <c r="E1850" s="13">
        <v>0</v>
      </c>
      <c r="F1850" s="13">
        <v>0</v>
      </c>
      <c r="G1850" s="76">
        <f aca="true" t="shared" si="112" ref="G1850:G1875">D1850+E1850+F1850</f>
        <v>177.75572082379864</v>
      </c>
      <c r="H1850" s="13">
        <v>362.0397997779012</v>
      </c>
      <c r="I1850" s="13">
        <v>376.91114311410905</v>
      </c>
      <c r="J1850" s="13">
        <v>438.1733199084668</v>
      </c>
      <c r="K1850" s="77">
        <f aca="true" t="shared" si="113" ref="K1850:K1875">(H1850+I1850+J1850)/3</f>
        <v>392.3747542668257</v>
      </c>
    </row>
    <row r="1851" spans="1:11" ht="12.75">
      <c r="A1851" s="19" t="s">
        <v>221</v>
      </c>
      <c r="B1851" s="6" t="s">
        <v>1762</v>
      </c>
      <c r="C1851" s="19">
        <v>1048</v>
      </c>
      <c r="D1851" s="13">
        <v>281.81583969465646</v>
      </c>
      <c r="E1851" s="13">
        <v>0</v>
      </c>
      <c r="F1851" s="13">
        <v>0</v>
      </c>
      <c r="G1851" s="76">
        <f t="shared" si="112"/>
        <v>281.81583969465646</v>
      </c>
      <c r="H1851" s="13">
        <v>354.4156980769231</v>
      </c>
      <c r="I1851" s="13">
        <v>369.4211777562862</v>
      </c>
      <c r="J1851" s="13">
        <v>404.55735954198474</v>
      </c>
      <c r="K1851" s="77">
        <f t="shared" si="113"/>
        <v>376.13141179173135</v>
      </c>
    </row>
    <row r="1852" spans="1:11" ht="12.75">
      <c r="A1852" s="19" t="s">
        <v>279</v>
      </c>
      <c r="B1852" s="6" t="s">
        <v>1763</v>
      </c>
      <c r="C1852" s="19">
        <v>920</v>
      </c>
      <c r="D1852" s="13">
        <v>983.783695652174</v>
      </c>
      <c r="E1852" s="13">
        <v>0</v>
      </c>
      <c r="F1852" s="13">
        <v>0</v>
      </c>
      <c r="G1852" s="76">
        <f t="shared" si="112"/>
        <v>983.783695652174</v>
      </c>
      <c r="H1852" s="13">
        <v>391.51893759647186</v>
      </c>
      <c r="I1852" s="13">
        <v>407.18314160090193</v>
      </c>
      <c r="J1852" s="13">
        <v>440.98449956521733</v>
      </c>
      <c r="K1852" s="77">
        <f t="shared" si="113"/>
        <v>413.2288595875304</v>
      </c>
    </row>
    <row r="1853" spans="1:11" ht="12.75">
      <c r="A1853" s="19" t="s">
        <v>225</v>
      </c>
      <c r="B1853" s="6" t="s">
        <v>1764</v>
      </c>
      <c r="C1853" s="19">
        <v>1401</v>
      </c>
      <c r="D1853" s="13">
        <v>696.8351177730193</v>
      </c>
      <c r="E1853" s="13">
        <v>0</v>
      </c>
      <c r="F1853" s="13">
        <v>0</v>
      </c>
      <c r="G1853" s="76">
        <f t="shared" si="112"/>
        <v>696.8351177730193</v>
      </c>
      <c r="H1853" s="13">
        <v>405.97547662337655</v>
      </c>
      <c r="I1853" s="13">
        <v>359.4335617518248</v>
      </c>
      <c r="J1853" s="13">
        <v>415.7920593861527</v>
      </c>
      <c r="K1853" s="77">
        <f t="shared" si="113"/>
        <v>393.73369925378466</v>
      </c>
    </row>
    <row r="1854" spans="1:11" ht="12.75">
      <c r="A1854" s="19" t="s">
        <v>239</v>
      </c>
      <c r="B1854" s="6" t="s">
        <v>1765</v>
      </c>
      <c r="C1854" s="19">
        <v>3747</v>
      </c>
      <c r="D1854" s="13">
        <v>777.9001868161196</v>
      </c>
      <c r="E1854" s="13">
        <v>0</v>
      </c>
      <c r="F1854" s="13">
        <v>0</v>
      </c>
      <c r="G1854" s="76">
        <f t="shared" si="112"/>
        <v>777.9001868161196</v>
      </c>
      <c r="H1854" s="13">
        <v>362.2792767735155</v>
      </c>
      <c r="I1854" s="13">
        <v>359.97316365546214</v>
      </c>
      <c r="J1854" s="13">
        <v>433.2886825727249</v>
      </c>
      <c r="K1854" s="77">
        <f t="shared" si="113"/>
        <v>385.18037433390083</v>
      </c>
    </row>
    <row r="1855" spans="1:11" ht="12.75">
      <c r="A1855" s="19" t="s">
        <v>241</v>
      </c>
      <c r="B1855" s="6" t="s">
        <v>1766</v>
      </c>
      <c r="C1855" s="19">
        <v>7206</v>
      </c>
      <c r="D1855" s="13">
        <v>1126.4762697751873</v>
      </c>
      <c r="E1855" s="13">
        <v>0</v>
      </c>
      <c r="F1855" s="13">
        <v>0</v>
      </c>
      <c r="G1855" s="76">
        <f t="shared" si="112"/>
        <v>1126.4762697751873</v>
      </c>
      <c r="H1855" s="13">
        <v>424.3836543124828</v>
      </c>
      <c r="I1855" s="13">
        <v>413.6004600803658</v>
      </c>
      <c r="J1855" s="13">
        <v>409.17006983069666</v>
      </c>
      <c r="K1855" s="77">
        <f t="shared" si="113"/>
        <v>415.7180614078484</v>
      </c>
    </row>
    <row r="1856" spans="1:11" ht="12.75">
      <c r="A1856" s="19" t="s">
        <v>247</v>
      </c>
      <c r="B1856" s="6" t="s">
        <v>1767</v>
      </c>
      <c r="C1856" s="19">
        <v>5262</v>
      </c>
      <c r="D1856" s="13">
        <v>599.0775370581528</v>
      </c>
      <c r="E1856" s="13">
        <v>0</v>
      </c>
      <c r="F1856" s="13">
        <v>0</v>
      </c>
      <c r="G1856" s="76">
        <f t="shared" si="112"/>
        <v>599.0775370581528</v>
      </c>
      <c r="H1856" s="13">
        <v>438.36812718631177</v>
      </c>
      <c r="I1856" s="13">
        <v>364.0745627163781</v>
      </c>
      <c r="J1856" s="13">
        <v>424.12317050551127</v>
      </c>
      <c r="K1856" s="77">
        <f t="shared" si="113"/>
        <v>408.8552868027337</v>
      </c>
    </row>
    <row r="1857" spans="1:11" ht="12.75">
      <c r="A1857" s="19" t="s">
        <v>345</v>
      </c>
      <c r="B1857" s="6" t="s">
        <v>1768</v>
      </c>
      <c r="C1857" s="19">
        <v>1258</v>
      </c>
      <c r="D1857" s="13">
        <v>734.2511923688394</v>
      </c>
      <c r="E1857" s="13">
        <v>0</v>
      </c>
      <c r="F1857" s="13">
        <v>0</v>
      </c>
      <c r="G1857" s="76">
        <f t="shared" si="112"/>
        <v>734.2511923688394</v>
      </c>
      <c r="H1857" s="13">
        <v>361.360315944399</v>
      </c>
      <c r="I1857" s="13">
        <v>368.3353917542442</v>
      </c>
      <c r="J1857" s="13">
        <v>417.6223656597774</v>
      </c>
      <c r="K1857" s="77">
        <f t="shared" si="113"/>
        <v>382.4393577861402</v>
      </c>
    </row>
    <row r="1858" spans="1:11" ht="12.75">
      <c r="A1858" s="19" t="s">
        <v>299</v>
      </c>
      <c r="B1858" s="6" t="s">
        <v>1769</v>
      </c>
      <c r="C1858" s="19">
        <v>13102</v>
      </c>
      <c r="D1858" s="13">
        <v>368.7343916959243</v>
      </c>
      <c r="E1858" s="13">
        <v>0</v>
      </c>
      <c r="F1858" s="13">
        <v>0</v>
      </c>
      <c r="G1858" s="76">
        <f t="shared" si="112"/>
        <v>368.7343916959243</v>
      </c>
      <c r="H1858" s="13">
        <v>429.3261027095808</v>
      </c>
      <c r="I1858" s="13">
        <v>421.9244598779217</v>
      </c>
      <c r="J1858" s="13">
        <v>449.1121081972218</v>
      </c>
      <c r="K1858" s="77">
        <f t="shared" si="113"/>
        <v>433.4542235949081</v>
      </c>
    </row>
    <row r="1859" spans="1:11" ht="12.75">
      <c r="A1859" s="19" t="s">
        <v>370</v>
      </c>
      <c r="B1859" s="6" t="s">
        <v>1770</v>
      </c>
      <c r="C1859" s="19">
        <v>5099</v>
      </c>
      <c r="D1859" s="13">
        <v>1016.4710727593646</v>
      </c>
      <c r="E1859" s="13">
        <v>0</v>
      </c>
      <c r="F1859" s="13">
        <v>0</v>
      </c>
      <c r="G1859" s="76">
        <f t="shared" si="112"/>
        <v>1016.4710727593646</v>
      </c>
      <c r="H1859" s="13">
        <v>390.51221695730607</v>
      </c>
      <c r="I1859" s="13">
        <v>370.69897245412386</v>
      </c>
      <c r="J1859" s="13">
        <v>416.1546733084919</v>
      </c>
      <c r="K1859" s="77">
        <f t="shared" si="113"/>
        <v>392.45528757330726</v>
      </c>
    </row>
    <row r="1860" spans="1:11" ht="12.75">
      <c r="A1860" s="19" t="s">
        <v>373</v>
      </c>
      <c r="B1860" s="6" t="s">
        <v>1771</v>
      </c>
      <c r="C1860" s="19">
        <v>1768</v>
      </c>
      <c r="D1860" s="13">
        <v>237.5950226244344</v>
      </c>
      <c r="E1860" s="13">
        <v>0</v>
      </c>
      <c r="F1860" s="13">
        <v>0</v>
      </c>
      <c r="G1860" s="76">
        <f t="shared" si="112"/>
        <v>237.5950226244344</v>
      </c>
      <c r="H1860" s="13">
        <v>363.1579526128266</v>
      </c>
      <c r="I1860" s="13">
        <v>352.396530141844</v>
      </c>
      <c r="J1860" s="13">
        <v>403.61058619909505</v>
      </c>
      <c r="K1860" s="77">
        <f t="shared" si="113"/>
        <v>373.0550229845885</v>
      </c>
    </row>
    <row r="1861" spans="1:11" ht="12.75">
      <c r="A1861" s="19" t="s">
        <v>657</v>
      </c>
      <c r="B1861" s="6" t="s">
        <v>1772</v>
      </c>
      <c r="C1861" s="19">
        <v>4013</v>
      </c>
      <c r="D1861" s="13">
        <v>233.8148517318714</v>
      </c>
      <c r="E1861" s="13">
        <v>0</v>
      </c>
      <c r="F1861" s="13">
        <v>0</v>
      </c>
      <c r="G1861" s="76">
        <f t="shared" si="112"/>
        <v>233.8148517318714</v>
      </c>
      <c r="H1861" s="13">
        <v>376.02229593267884</v>
      </c>
      <c r="I1861" s="13">
        <v>399.8051193780459</v>
      </c>
      <c r="J1861" s="13">
        <v>470.10911308248194</v>
      </c>
      <c r="K1861" s="77">
        <f t="shared" si="113"/>
        <v>415.31217613106884</v>
      </c>
    </row>
    <row r="1862" spans="1:11" ht="12.75">
      <c r="A1862" s="19" t="s">
        <v>377</v>
      </c>
      <c r="B1862" s="6" t="s">
        <v>1773</v>
      </c>
      <c r="C1862" s="19">
        <v>1356</v>
      </c>
      <c r="D1862" s="13">
        <v>30.87094395280236</v>
      </c>
      <c r="E1862" s="13">
        <v>0</v>
      </c>
      <c r="F1862" s="13">
        <v>0</v>
      </c>
      <c r="G1862" s="76">
        <f t="shared" si="112"/>
        <v>30.87094395280236</v>
      </c>
      <c r="H1862" s="13">
        <v>353.3934795058139</v>
      </c>
      <c r="I1862" s="13">
        <v>379.5231298682284</v>
      </c>
      <c r="J1862" s="13">
        <v>414.48757640118</v>
      </c>
      <c r="K1862" s="77">
        <f t="shared" si="113"/>
        <v>382.4680619250741</v>
      </c>
    </row>
    <row r="1863" spans="1:11" ht="12.75">
      <c r="A1863" s="19" t="s">
        <v>181</v>
      </c>
      <c r="B1863" s="6" t="s">
        <v>1774</v>
      </c>
      <c r="C1863" s="19">
        <v>6410</v>
      </c>
      <c r="D1863" s="13">
        <v>3.582059282371295</v>
      </c>
      <c r="E1863" s="13">
        <v>0</v>
      </c>
      <c r="F1863" s="13">
        <v>0</v>
      </c>
      <c r="G1863" s="76">
        <f t="shared" si="112"/>
        <v>3.582059282371295</v>
      </c>
      <c r="H1863" s="13">
        <v>396.3851808473775</v>
      </c>
      <c r="I1863" s="13">
        <v>439.0125042985357</v>
      </c>
      <c r="J1863" s="13">
        <v>380.0324806864275</v>
      </c>
      <c r="K1863" s="77">
        <f t="shared" si="113"/>
        <v>405.1433886107802</v>
      </c>
    </row>
    <row r="1864" spans="1:11" ht="12.75">
      <c r="A1864" s="19" t="s">
        <v>379</v>
      </c>
      <c r="B1864" s="6" t="s">
        <v>1775</v>
      </c>
      <c r="C1864" s="19">
        <v>3676</v>
      </c>
      <c r="D1864" s="13">
        <v>1099.5533188248096</v>
      </c>
      <c r="E1864" s="13">
        <v>0</v>
      </c>
      <c r="F1864" s="13">
        <v>0</v>
      </c>
      <c r="G1864" s="76">
        <f t="shared" si="112"/>
        <v>1099.5533188248096</v>
      </c>
      <c r="H1864" s="13">
        <v>450.7602746071133</v>
      </c>
      <c r="I1864" s="13">
        <v>420.94188759367194</v>
      </c>
      <c r="J1864" s="13">
        <v>441.5664874863983</v>
      </c>
      <c r="K1864" s="77">
        <f t="shared" si="113"/>
        <v>437.75621656239446</v>
      </c>
    </row>
    <row r="1865" spans="1:11" ht="12.75">
      <c r="A1865" s="19" t="s">
        <v>29</v>
      </c>
      <c r="B1865" s="6" t="s">
        <v>1776</v>
      </c>
      <c r="C1865" s="19">
        <v>3431</v>
      </c>
      <c r="D1865" s="13">
        <v>651.1894491401923</v>
      </c>
      <c r="E1865" s="13">
        <v>0</v>
      </c>
      <c r="F1865" s="13">
        <v>0</v>
      </c>
      <c r="G1865" s="76">
        <f t="shared" si="112"/>
        <v>651.1894491401923</v>
      </c>
      <c r="H1865" s="13">
        <v>336.0868278153153</v>
      </c>
      <c r="I1865" s="13">
        <v>430.3300046723646</v>
      </c>
      <c r="J1865" s="13">
        <v>437.22697569221805</v>
      </c>
      <c r="K1865" s="77">
        <f t="shared" si="113"/>
        <v>401.2146027266326</v>
      </c>
    </row>
    <row r="1866" spans="1:11" ht="12.75">
      <c r="A1866" s="19" t="s">
        <v>47</v>
      </c>
      <c r="B1866" s="6" t="s">
        <v>1777</v>
      </c>
      <c r="C1866" s="19">
        <v>2663</v>
      </c>
      <c r="D1866" s="13">
        <v>823.552760045062</v>
      </c>
      <c r="E1866" s="13">
        <v>0</v>
      </c>
      <c r="F1866" s="13">
        <v>0</v>
      </c>
      <c r="G1866" s="76">
        <f t="shared" si="112"/>
        <v>823.552760045062</v>
      </c>
      <c r="H1866" s="13">
        <v>376.743147711928</v>
      </c>
      <c r="I1866" s="13">
        <v>363.11249062968517</v>
      </c>
      <c r="J1866" s="13">
        <v>438.3604021028915</v>
      </c>
      <c r="K1866" s="77">
        <f t="shared" si="113"/>
        <v>392.7386801481682</v>
      </c>
    </row>
    <row r="1867" spans="1:11" ht="12.75">
      <c r="A1867" s="19" t="s">
        <v>55</v>
      </c>
      <c r="B1867" s="6" t="s">
        <v>1778</v>
      </c>
      <c r="C1867" s="19">
        <v>1526</v>
      </c>
      <c r="D1867" s="13">
        <v>648.4239842726081</v>
      </c>
      <c r="E1867" s="13">
        <v>0</v>
      </c>
      <c r="F1867" s="13">
        <v>0</v>
      </c>
      <c r="G1867" s="76">
        <f t="shared" si="112"/>
        <v>648.4239842726081</v>
      </c>
      <c r="H1867" s="13">
        <v>348.56168867187495</v>
      </c>
      <c r="I1867" s="13">
        <v>368.63515262816355</v>
      </c>
      <c r="J1867" s="13">
        <v>414.5693370904325</v>
      </c>
      <c r="K1867" s="77">
        <f t="shared" si="113"/>
        <v>377.2553927968236</v>
      </c>
    </row>
    <row r="1868" spans="1:11" ht="12.75">
      <c r="A1868" s="19" t="s">
        <v>61</v>
      </c>
      <c r="B1868" s="6" t="s">
        <v>1779</v>
      </c>
      <c r="C1868" s="19">
        <v>2929</v>
      </c>
      <c r="D1868" s="13">
        <v>0</v>
      </c>
      <c r="E1868" s="13">
        <v>0</v>
      </c>
      <c r="F1868" s="13">
        <v>0</v>
      </c>
      <c r="G1868" s="76">
        <f t="shared" si="112"/>
        <v>0</v>
      </c>
      <c r="H1868" s="13">
        <v>359.0510682155534</v>
      </c>
      <c r="I1868" s="13">
        <v>371.5104755329949</v>
      </c>
      <c r="J1868" s="13">
        <v>415.0406811881188</v>
      </c>
      <c r="K1868" s="77">
        <f t="shared" si="113"/>
        <v>381.8674083122223</v>
      </c>
    </row>
    <row r="1869" spans="1:11" ht="12.75">
      <c r="A1869" s="19" t="s">
        <v>67</v>
      </c>
      <c r="B1869" s="6" t="s">
        <v>1780</v>
      </c>
      <c r="C1869" s="19">
        <v>1564</v>
      </c>
      <c r="D1869" s="13">
        <v>882.9168797953964</v>
      </c>
      <c r="E1869" s="13">
        <v>0</v>
      </c>
      <c r="F1869" s="13">
        <v>0</v>
      </c>
      <c r="G1869" s="76">
        <f t="shared" si="112"/>
        <v>882.9168797953964</v>
      </c>
      <c r="H1869" s="13">
        <v>356.8560544174136</v>
      </c>
      <c r="I1869" s="13">
        <v>355.1658100253807</v>
      </c>
      <c r="J1869" s="13">
        <v>414.5045529411765</v>
      </c>
      <c r="K1869" s="77">
        <f t="shared" si="113"/>
        <v>375.508805794657</v>
      </c>
    </row>
    <row r="1870" spans="1:11" ht="12.75">
      <c r="A1870" s="19" t="s">
        <v>1274</v>
      </c>
      <c r="B1870" s="6" t="s">
        <v>1781</v>
      </c>
      <c r="C1870" s="19">
        <v>3074</v>
      </c>
      <c r="D1870" s="13">
        <v>546.7436564736499</v>
      </c>
      <c r="E1870" s="13">
        <v>0</v>
      </c>
      <c r="F1870" s="13">
        <v>0</v>
      </c>
      <c r="G1870" s="76">
        <f t="shared" si="112"/>
        <v>546.7436564736499</v>
      </c>
      <c r="H1870" s="13">
        <v>354.6164081893794</v>
      </c>
      <c r="I1870" s="13">
        <v>350.8133256922086</v>
      </c>
      <c r="J1870" s="13">
        <v>407.7408340923878</v>
      </c>
      <c r="K1870" s="77">
        <f t="shared" si="113"/>
        <v>371.0568559913252</v>
      </c>
    </row>
    <row r="1871" spans="1:11" ht="12.75">
      <c r="A1871" s="19" t="s">
        <v>1172</v>
      </c>
      <c r="B1871" s="6" t="s">
        <v>1782</v>
      </c>
      <c r="C1871" s="19">
        <v>1128</v>
      </c>
      <c r="D1871" s="13">
        <v>536.5842198581561</v>
      </c>
      <c r="E1871" s="13">
        <v>0</v>
      </c>
      <c r="F1871" s="13">
        <v>0</v>
      </c>
      <c r="G1871" s="76">
        <f t="shared" si="112"/>
        <v>536.5842198581561</v>
      </c>
      <c r="H1871" s="13">
        <v>366.16692752902156</v>
      </c>
      <c r="I1871" s="13">
        <v>396.26548723221936</v>
      </c>
      <c r="J1871" s="13">
        <v>436.74303120567373</v>
      </c>
      <c r="K1871" s="77">
        <f t="shared" si="113"/>
        <v>399.7251486556382</v>
      </c>
    </row>
    <row r="1872" spans="1:11" ht="12.75">
      <c r="A1872" s="19" t="s">
        <v>1182</v>
      </c>
      <c r="B1872" s="6" t="s">
        <v>1783</v>
      </c>
      <c r="C1872" s="19">
        <v>1724</v>
      </c>
      <c r="D1872" s="13">
        <v>672.7865429234339</v>
      </c>
      <c r="E1872" s="13">
        <v>0</v>
      </c>
      <c r="F1872" s="13">
        <v>0</v>
      </c>
      <c r="G1872" s="76">
        <f t="shared" si="112"/>
        <v>672.7865429234339</v>
      </c>
      <c r="H1872" s="13">
        <v>628.0831405152225</v>
      </c>
      <c r="I1872" s="13">
        <v>877.6578807714787</v>
      </c>
      <c r="J1872" s="13">
        <v>492.24266937354986</v>
      </c>
      <c r="K1872" s="77">
        <f t="shared" si="113"/>
        <v>665.994563553417</v>
      </c>
    </row>
    <row r="1873" spans="1:11" ht="12.75">
      <c r="A1873" s="19" t="s">
        <v>1784</v>
      </c>
      <c r="B1873" s="6" t="s">
        <v>1785</v>
      </c>
      <c r="C1873" s="19">
        <v>1911</v>
      </c>
      <c r="D1873" s="13">
        <v>664.1915227629513</v>
      </c>
      <c r="E1873" s="13">
        <v>0</v>
      </c>
      <c r="F1873" s="13">
        <v>0</v>
      </c>
      <c r="G1873" s="76">
        <f t="shared" si="112"/>
        <v>664.1915227629513</v>
      </c>
      <c r="H1873" s="13">
        <v>393.4436568146214</v>
      </c>
      <c r="I1873" s="13">
        <v>353.3232676988788</v>
      </c>
      <c r="J1873" s="13">
        <v>442.89984699110414</v>
      </c>
      <c r="K1873" s="77">
        <f t="shared" si="113"/>
        <v>396.5555905015348</v>
      </c>
    </row>
    <row r="1874" spans="1:11" ht="12.75">
      <c r="A1874" s="19" t="s">
        <v>1786</v>
      </c>
      <c r="B1874" s="6" t="s">
        <v>1787</v>
      </c>
      <c r="C1874" s="19">
        <v>5587</v>
      </c>
      <c r="D1874" s="13">
        <v>1382.9160551279756</v>
      </c>
      <c r="E1874" s="13">
        <v>42.64900662251656</v>
      </c>
      <c r="F1874" s="13">
        <v>198.9142652586361</v>
      </c>
      <c r="G1874" s="76">
        <f t="shared" si="112"/>
        <v>1624.4793270091282</v>
      </c>
      <c r="H1874" s="13">
        <v>390.11514617152955</v>
      </c>
      <c r="I1874" s="13">
        <v>392.1696460269058</v>
      </c>
      <c r="J1874" s="13">
        <v>428.08157243601215</v>
      </c>
      <c r="K1874" s="77">
        <f t="shared" si="113"/>
        <v>403.45545487814917</v>
      </c>
    </row>
    <row r="1875" spans="1:11" ht="12.75">
      <c r="A1875" s="19" t="s">
        <v>1510</v>
      </c>
      <c r="B1875" s="6" t="s">
        <v>1788</v>
      </c>
      <c r="C1875" s="19">
        <v>585</v>
      </c>
      <c r="D1875" s="13">
        <v>121.22564102564102</v>
      </c>
      <c r="E1875" s="13">
        <v>0</v>
      </c>
      <c r="F1875" s="13">
        <v>0</v>
      </c>
      <c r="G1875" s="76">
        <f t="shared" si="112"/>
        <v>121.22564102564102</v>
      </c>
      <c r="H1875" s="13">
        <v>375.8289948220065</v>
      </c>
      <c r="I1875" s="13">
        <v>371.30221847649915</v>
      </c>
      <c r="J1875" s="13">
        <v>421.37927521367527</v>
      </c>
      <c r="K1875" s="77">
        <f t="shared" si="113"/>
        <v>389.503496170727</v>
      </c>
    </row>
    <row r="1876" spans="1:11" ht="12.75">
      <c r="A1876" s="19"/>
      <c r="B1876" s="6"/>
      <c r="C1876" s="19"/>
      <c r="D1876" s="13"/>
      <c r="E1876" s="13"/>
      <c r="F1876" s="13"/>
      <c r="G1876" s="12"/>
      <c r="H1876" s="13"/>
      <c r="I1876" s="13"/>
      <c r="J1876" s="13"/>
      <c r="K1876" s="77"/>
    </row>
    <row r="1877" spans="1:11" ht="12.75">
      <c r="A1877" s="19"/>
      <c r="B1877" s="6" t="s">
        <v>255</v>
      </c>
      <c r="C1877" s="19">
        <v>84136</v>
      </c>
      <c r="D1877" s="13">
        <v>622.6231458590853</v>
      </c>
      <c r="E1877" s="13">
        <v>2.8320813920319483</v>
      </c>
      <c r="F1877" s="13">
        <v>13.208781021203766</v>
      </c>
      <c r="G1877" s="12"/>
      <c r="H1877" s="13">
        <v>398.95085496840693</v>
      </c>
      <c r="I1877" s="13">
        <v>403.2519160941822</v>
      </c>
      <c r="J1877" s="13">
        <v>427.6192483645526</v>
      </c>
      <c r="K1877" s="77"/>
    </row>
    <row r="1878" spans="1:11" ht="12.75">
      <c r="A1878" s="19"/>
      <c r="B1878" s="6"/>
      <c r="C1878" s="19"/>
      <c r="D1878" s="13"/>
      <c r="E1878" s="13"/>
      <c r="F1878" s="13"/>
      <c r="G1878" s="12"/>
      <c r="H1878" s="13"/>
      <c r="I1878" s="13"/>
      <c r="J1878" s="13"/>
      <c r="K1878" s="77"/>
    </row>
    <row r="1879" spans="1:11" ht="12.75">
      <c r="A1879" s="19"/>
      <c r="B1879" s="6"/>
      <c r="C1879" s="19"/>
      <c r="D1879" s="13"/>
      <c r="E1879" s="13"/>
      <c r="F1879" s="13"/>
      <c r="G1879" s="12"/>
      <c r="H1879" s="13"/>
      <c r="I1879" s="13"/>
      <c r="J1879" s="13"/>
      <c r="K1879" s="77"/>
    </row>
    <row r="1880" spans="1:11" ht="12.75">
      <c r="A1880" s="30" t="s">
        <v>146</v>
      </c>
      <c r="B1880" s="16" t="s">
        <v>1789</v>
      </c>
      <c r="C1880" s="16"/>
      <c r="D1880" s="13"/>
      <c r="E1880" s="13"/>
      <c r="F1880" s="13"/>
      <c r="G1880" s="12"/>
      <c r="H1880" s="13"/>
      <c r="I1880" s="13"/>
      <c r="J1880" s="13"/>
      <c r="K1880" s="77"/>
    </row>
    <row r="1881" spans="1:11" ht="12.75">
      <c r="A1881" s="19"/>
      <c r="B1881" s="6"/>
      <c r="C1881" s="19"/>
      <c r="D1881" s="13"/>
      <c r="E1881" s="13"/>
      <c r="F1881" s="13"/>
      <c r="G1881" s="12"/>
      <c r="H1881" s="13"/>
      <c r="I1881" s="13"/>
      <c r="J1881" s="13"/>
      <c r="K1881" s="77"/>
    </row>
    <row r="1882" spans="1:11" ht="12.75">
      <c r="A1882" s="19" t="s">
        <v>207</v>
      </c>
      <c r="B1882" s="6" t="s">
        <v>1790</v>
      </c>
      <c r="C1882" s="19">
        <v>830</v>
      </c>
      <c r="D1882" s="13">
        <v>0</v>
      </c>
      <c r="E1882" s="13">
        <v>0</v>
      </c>
      <c r="F1882" s="13">
        <v>0</v>
      </c>
      <c r="G1882" s="76">
        <f aca="true" t="shared" si="114" ref="G1882:G1912">D1882+E1882+F1882</f>
        <v>0</v>
      </c>
      <c r="H1882" s="13">
        <v>616.8830713422008</v>
      </c>
      <c r="I1882" s="13">
        <v>396.6133698296837</v>
      </c>
      <c r="J1882" s="13">
        <v>788.1742534939759</v>
      </c>
      <c r="K1882" s="77">
        <f aca="true" t="shared" si="115" ref="K1882:K1912">(H1882+I1882+J1882)/3</f>
        <v>600.5568982219535</v>
      </c>
    </row>
    <row r="1883" spans="1:11" ht="12.75">
      <c r="A1883" s="19" t="s">
        <v>209</v>
      </c>
      <c r="B1883" s="6" t="s">
        <v>1791</v>
      </c>
      <c r="C1883" s="19">
        <v>2214</v>
      </c>
      <c r="D1883" s="13">
        <v>1109.1937669376694</v>
      </c>
      <c r="E1883" s="13">
        <v>0</v>
      </c>
      <c r="F1883" s="13">
        <v>0</v>
      </c>
      <c r="G1883" s="76">
        <f t="shared" si="114"/>
        <v>1109.1937669376694</v>
      </c>
      <c r="H1883" s="13">
        <v>343.1193374108053</v>
      </c>
      <c r="I1883" s="13">
        <v>379.2494143071536</v>
      </c>
      <c r="J1883" s="13">
        <v>384.65354869015357</v>
      </c>
      <c r="K1883" s="77">
        <f t="shared" si="115"/>
        <v>369.0074334693709</v>
      </c>
    </row>
    <row r="1884" spans="1:11" ht="12.75">
      <c r="A1884" s="19" t="s">
        <v>211</v>
      </c>
      <c r="B1884" s="6" t="s">
        <v>1792</v>
      </c>
      <c r="C1884" s="19">
        <v>1251</v>
      </c>
      <c r="D1884" s="13">
        <v>299.3820943245404</v>
      </c>
      <c r="E1884" s="13">
        <v>0</v>
      </c>
      <c r="F1884" s="13">
        <v>0</v>
      </c>
      <c r="G1884" s="76">
        <f t="shared" si="114"/>
        <v>299.3820943245404</v>
      </c>
      <c r="H1884" s="13">
        <v>344.6368945147679</v>
      </c>
      <c r="I1884" s="13">
        <v>369.20041837928153</v>
      </c>
      <c r="J1884" s="13">
        <v>399.41837314148677</v>
      </c>
      <c r="K1884" s="77">
        <f t="shared" si="115"/>
        <v>371.08522867851207</v>
      </c>
    </row>
    <row r="1885" spans="1:11" ht="12.75">
      <c r="A1885" s="19" t="s">
        <v>213</v>
      </c>
      <c r="B1885" s="6" t="s">
        <v>1793</v>
      </c>
      <c r="C1885" s="19">
        <v>1115</v>
      </c>
      <c r="D1885" s="13">
        <v>361.0977578475336</v>
      </c>
      <c r="E1885" s="13">
        <v>0</v>
      </c>
      <c r="F1885" s="13">
        <v>0</v>
      </c>
      <c r="G1885" s="76">
        <f t="shared" si="114"/>
        <v>361.0977578475336</v>
      </c>
      <c r="H1885" s="13">
        <v>350.35294230769233</v>
      </c>
      <c r="I1885" s="13">
        <v>361.8939223076923</v>
      </c>
      <c r="J1885" s="13">
        <v>382.4046292376681</v>
      </c>
      <c r="K1885" s="77">
        <f t="shared" si="115"/>
        <v>364.8838312843509</v>
      </c>
    </row>
    <row r="1886" spans="1:11" ht="12.75">
      <c r="A1886" s="19" t="s">
        <v>217</v>
      </c>
      <c r="B1886" s="6" t="s">
        <v>1794</v>
      </c>
      <c r="C1886" s="19">
        <v>832</v>
      </c>
      <c r="D1886" s="13">
        <v>410.20913461538464</v>
      </c>
      <c r="E1886" s="13">
        <v>0</v>
      </c>
      <c r="F1886" s="13">
        <v>0</v>
      </c>
      <c r="G1886" s="76">
        <f t="shared" si="114"/>
        <v>410.20913461538464</v>
      </c>
      <c r="H1886" s="13">
        <v>359.3803985239852</v>
      </c>
      <c r="I1886" s="13">
        <v>372.31754460784316</v>
      </c>
      <c r="J1886" s="13">
        <v>426.7425173076923</v>
      </c>
      <c r="K1886" s="77">
        <f t="shared" si="115"/>
        <v>386.14682014650697</v>
      </c>
    </row>
    <row r="1887" spans="1:11" ht="12.75">
      <c r="A1887" s="19" t="s">
        <v>219</v>
      </c>
      <c r="B1887" s="6" t="s">
        <v>1795</v>
      </c>
      <c r="C1887" s="19">
        <v>6889</v>
      </c>
      <c r="D1887" s="13">
        <v>437.16620699666134</v>
      </c>
      <c r="E1887" s="13">
        <v>0</v>
      </c>
      <c r="F1887" s="13">
        <v>0</v>
      </c>
      <c r="G1887" s="76">
        <f t="shared" si="114"/>
        <v>437.16620699666134</v>
      </c>
      <c r="H1887" s="13">
        <v>373.40256982919476</v>
      </c>
      <c r="I1887" s="13">
        <v>364.95622821767927</v>
      </c>
      <c r="J1887" s="13">
        <v>432.7145939323559</v>
      </c>
      <c r="K1887" s="77">
        <f t="shared" si="115"/>
        <v>390.35779732641</v>
      </c>
    </row>
    <row r="1888" spans="1:11" ht="12.75">
      <c r="A1888" s="19" t="s">
        <v>237</v>
      </c>
      <c r="B1888" s="6" t="s">
        <v>1796</v>
      </c>
      <c r="C1888" s="19">
        <v>2391</v>
      </c>
      <c r="D1888" s="13">
        <v>8.36470096194061</v>
      </c>
      <c r="E1888" s="13">
        <v>0</v>
      </c>
      <c r="F1888" s="13">
        <v>0</v>
      </c>
      <c r="G1888" s="76">
        <f t="shared" si="114"/>
        <v>8.36470096194061</v>
      </c>
      <c r="H1888" s="13">
        <v>367.36884853487413</v>
      </c>
      <c r="I1888" s="13">
        <v>363.6875738085371</v>
      </c>
      <c r="J1888" s="13">
        <v>421.67136930154743</v>
      </c>
      <c r="K1888" s="77">
        <f t="shared" si="115"/>
        <v>384.24259721498623</v>
      </c>
    </row>
    <row r="1889" spans="1:11" ht="12.75">
      <c r="A1889" s="19" t="s">
        <v>243</v>
      </c>
      <c r="B1889" s="6" t="s">
        <v>1797</v>
      </c>
      <c r="C1889" s="19">
        <v>1611</v>
      </c>
      <c r="D1889" s="13">
        <v>0</v>
      </c>
      <c r="E1889" s="13">
        <v>0</v>
      </c>
      <c r="F1889" s="13">
        <v>0</v>
      </c>
      <c r="G1889" s="76">
        <f t="shared" si="114"/>
        <v>0</v>
      </c>
      <c r="H1889" s="13">
        <v>348.1476192830655</v>
      </c>
      <c r="I1889" s="13">
        <v>375.2124748756218</v>
      </c>
      <c r="J1889" s="13">
        <v>426.58465797641213</v>
      </c>
      <c r="K1889" s="77">
        <f t="shared" si="115"/>
        <v>383.3149173783665</v>
      </c>
    </row>
    <row r="1890" spans="1:11" ht="12.75">
      <c r="A1890" s="19" t="s">
        <v>345</v>
      </c>
      <c r="B1890" s="6" t="s">
        <v>1798</v>
      </c>
      <c r="C1890" s="19">
        <v>4506</v>
      </c>
      <c r="D1890" s="13">
        <v>937.3459831335996</v>
      </c>
      <c r="E1890" s="13">
        <v>641.656236129605</v>
      </c>
      <c r="F1890" s="13">
        <v>0</v>
      </c>
      <c r="G1890" s="76">
        <f t="shared" si="114"/>
        <v>1579.0022192632046</v>
      </c>
      <c r="H1890" s="13">
        <v>1350.041679909194</v>
      </c>
      <c r="I1890" s="13">
        <v>1437.3404604873606</v>
      </c>
      <c r="J1890" s="13">
        <v>1104.4144083444296</v>
      </c>
      <c r="K1890" s="77">
        <f t="shared" si="115"/>
        <v>1297.2655162469948</v>
      </c>
    </row>
    <row r="1891" spans="1:11" ht="12.75">
      <c r="A1891" s="19" t="s">
        <v>293</v>
      </c>
      <c r="B1891" s="6" t="s">
        <v>1799</v>
      </c>
      <c r="C1891" s="19">
        <v>20394</v>
      </c>
      <c r="D1891" s="13">
        <v>530.5154947533588</v>
      </c>
      <c r="E1891" s="13">
        <v>0</v>
      </c>
      <c r="F1891" s="13">
        <v>0</v>
      </c>
      <c r="G1891" s="76">
        <f t="shared" si="114"/>
        <v>530.5154947533588</v>
      </c>
      <c r="H1891" s="13">
        <v>466.8869442837864</v>
      </c>
      <c r="I1891" s="13">
        <v>449.5083735649837</v>
      </c>
      <c r="J1891" s="13">
        <v>455.7991141708345</v>
      </c>
      <c r="K1891" s="77">
        <f t="shared" si="115"/>
        <v>457.3981440065349</v>
      </c>
    </row>
    <row r="1892" spans="1:11" ht="12.75">
      <c r="A1892" s="19" t="s">
        <v>295</v>
      </c>
      <c r="B1892" s="6" t="s">
        <v>1800</v>
      </c>
      <c r="C1892" s="19">
        <v>1709</v>
      </c>
      <c r="D1892" s="13">
        <v>295.0286717378584</v>
      </c>
      <c r="E1892" s="13">
        <v>0</v>
      </c>
      <c r="F1892" s="13">
        <v>0</v>
      </c>
      <c r="G1892" s="76">
        <f t="shared" si="114"/>
        <v>295.0286717378584</v>
      </c>
      <c r="H1892" s="13">
        <v>357.69888610763456</v>
      </c>
      <c r="I1892" s="13">
        <v>359.0579550750751</v>
      </c>
      <c r="J1892" s="13">
        <v>404.7444315974254</v>
      </c>
      <c r="K1892" s="77">
        <f t="shared" si="115"/>
        <v>373.8337575933783</v>
      </c>
    </row>
    <row r="1893" spans="1:11" ht="12.75">
      <c r="A1893" s="19" t="s">
        <v>412</v>
      </c>
      <c r="B1893" s="6" t="s">
        <v>1801</v>
      </c>
      <c r="C1893" s="19">
        <v>2219</v>
      </c>
      <c r="D1893" s="13">
        <v>665.1744028841821</v>
      </c>
      <c r="E1893" s="13">
        <v>0</v>
      </c>
      <c r="F1893" s="13">
        <v>0</v>
      </c>
      <c r="G1893" s="76">
        <f t="shared" si="114"/>
        <v>665.1744028841821</v>
      </c>
      <c r="H1893" s="13">
        <v>387.4306550522648</v>
      </c>
      <c r="I1893" s="13">
        <v>389.6137329175947</v>
      </c>
      <c r="J1893" s="13">
        <v>445.416633077963</v>
      </c>
      <c r="K1893" s="77">
        <f t="shared" si="115"/>
        <v>407.48700701594083</v>
      </c>
    </row>
    <row r="1894" spans="1:11" ht="12.75">
      <c r="A1894" s="19" t="s">
        <v>317</v>
      </c>
      <c r="B1894" s="6" t="s">
        <v>1802</v>
      </c>
      <c r="C1894" s="19">
        <v>1944</v>
      </c>
      <c r="D1894" s="13">
        <v>1451.5123456790122</v>
      </c>
      <c r="E1894" s="13">
        <v>0</v>
      </c>
      <c r="F1894" s="13">
        <v>0</v>
      </c>
      <c r="G1894" s="76">
        <f t="shared" si="114"/>
        <v>1451.5123456790122</v>
      </c>
      <c r="H1894" s="13">
        <v>340.73444042553194</v>
      </c>
      <c r="I1894" s="13">
        <v>369.2695316257188</v>
      </c>
      <c r="J1894" s="13">
        <v>405.437158436214</v>
      </c>
      <c r="K1894" s="77">
        <f t="shared" si="115"/>
        <v>371.81371016248823</v>
      </c>
    </row>
    <row r="1895" spans="1:11" ht="12.75">
      <c r="A1895" s="19" t="s">
        <v>299</v>
      </c>
      <c r="B1895" s="6" t="s">
        <v>1803</v>
      </c>
      <c r="C1895" s="19">
        <v>3605</v>
      </c>
      <c r="D1895" s="13">
        <v>49.833564493758665</v>
      </c>
      <c r="E1895" s="13">
        <v>0</v>
      </c>
      <c r="F1895" s="13">
        <v>0</v>
      </c>
      <c r="G1895" s="76">
        <f t="shared" si="114"/>
        <v>49.833564493758665</v>
      </c>
      <c r="H1895" s="13">
        <v>584.0957345971564</v>
      </c>
      <c r="I1895" s="13">
        <v>619.5479094650206</v>
      </c>
      <c r="J1895" s="13">
        <v>1176.484722330097</v>
      </c>
      <c r="K1895" s="77">
        <f t="shared" si="115"/>
        <v>793.3761221307581</v>
      </c>
    </row>
    <row r="1896" spans="1:11" ht="12.75">
      <c r="A1896" s="19" t="s">
        <v>368</v>
      </c>
      <c r="B1896" s="6" t="s">
        <v>1804</v>
      </c>
      <c r="C1896" s="19">
        <v>1190</v>
      </c>
      <c r="D1896" s="13">
        <v>5.357142857142857</v>
      </c>
      <c r="E1896" s="13">
        <v>0</v>
      </c>
      <c r="F1896" s="13">
        <v>0</v>
      </c>
      <c r="G1896" s="76">
        <f t="shared" si="114"/>
        <v>5.357142857142857</v>
      </c>
      <c r="H1896" s="13">
        <v>403.1802652885444</v>
      </c>
      <c r="I1896" s="13">
        <v>387.84554461538465</v>
      </c>
      <c r="J1896" s="13">
        <v>436.78231058823525</v>
      </c>
      <c r="K1896" s="77">
        <f t="shared" si="115"/>
        <v>409.26937349738813</v>
      </c>
    </row>
    <row r="1897" spans="1:11" ht="12.75">
      <c r="A1897" s="19" t="s">
        <v>370</v>
      </c>
      <c r="B1897" s="6" t="s">
        <v>1805</v>
      </c>
      <c r="C1897" s="19">
        <v>1867</v>
      </c>
      <c r="D1897" s="13">
        <v>1332.0717728976967</v>
      </c>
      <c r="E1897" s="13">
        <v>0</v>
      </c>
      <c r="F1897" s="13">
        <v>0</v>
      </c>
      <c r="G1897" s="76">
        <f t="shared" si="114"/>
        <v>1332.0717728976967</v>
      </c>
      <c r="H1897" s="13">
        <v>415.4827951002227</v>
      </c>
      <c r="I1897" s="13">
        <v>425.4429726177437</v>
      </c>
      <c r="J1897" s="13">
        <v>430.2613219068023</v>
      </c>
      <c r="K1897" s="77">
        <f t="shared" si="115"/>
        <v>423.7290298749229</v>
      </c>
    </row>
    <row r="1898" spans="1:11" ht="12.75">
      <c r="A1898" s="19" t="s">
        <v>320</v>
      </c>
      <c r="B1898" s="6" t="s">
        <v>1806</v>
      </c>
      <c r="C1898" s="19">
        <v>1008</v>
      </c>
      <c r="D1898" s="13">
        <v>402.80555555555554</v>
      </c>
      <c r="E1898" s="13">
        <v>0</v>
      </c>
      <c r="F1898" s="13">
        <v>0</v>
      </c>
      <c r="G1898" s="76">
        <f t="shared" si="114"/>
        <v>402.80555555555554</v>
      </c>
      <c r="H1898" s="13">
        <v>349.14899604743084</v>
      </c>
      <c r="I1898" s="13">
        <v>381.75474068136276</v>
      </c>
      <c r="J1898" s="13">
        <v>411.87830396825393</v>
      </c>
      <c r="K1898" s="77">
        <f t="shared" si="115"/>
        <v>380.92734689901584</v>
      </c>
    </row>
    <row r="1899" spans="1:11" ht="12.75">
      <c r="A1899" s="19" t="s">
        <v>375</v>
      </c>
      <c r="B1899" s="6" t="s">
        <v>1807</v>
      </c>
      <c r="C1899" s="19">
        <v>992</v>
      </c>
      <c r="D1899" s="13">
        <v>916.5574596774194</v>
      </c>
      <c r="E1899" s="13">
        <v>0</v>
      </c>
      <c r="F1899" s="13">
        <v>0</v>
      </c>
      <c r="G1899" s="76">
        <f t="shared" si="114"/>
        <v>916.5574596774194</v>
      </c>
      <c r="H1899" s="13">
        <v>332.08542074363993</v>
      </c>
      <c r="I1899" s="13">
        <v>333.7895857847976</v>
      </c>
      <c r="J1899" s="13">
        <v>405.36876693548385</v>
      </c>
      <c r="K1899" s="77">
        <f t="shared" si="115"/>
        <v>357.08125782130713</v>
      </c>
    </row>
    <row r="1900" spans="1:11" ht="12.75">
      <c r="A1900" s="19" t="s">
        <v>437</v>
      </c>
      <c r="B1900" s="6" t="s">
        <v>1808</v>
      </c>
      <c r="C1900" s="19">
        <v>1699</v>
      </c>
      <c r="D1900" s="13">
        <v>330.38787522071806</v>
      </c>
      <c r="E1900" s="13">
        <v>0</v>
      </c>
      <c r="F1900" s="13">
        <v>0</v>
      </c>
      <c r="G1900" s="76">
        <f t="shared" si="114"/>
        <v>330.38787522071806</v>
      </c>
      <c r="H1900" s="13">
        <v>351.500905923345</v>
      </c>
      <c r="I1900" s="13">
        <v>366.1415864089046</v>
      </c>
      <c r="J1900" s="13">
        <v>428.24312042377863</v>
      </c>
      <c r="K1900" s="77">
        <f t="shared" si="115"/>
        <v>381.9618709186761</v>
      </c>
    </row>
    <row r="1901" spans="1:11" ht="12.75">
      <c r="A1901" s="19" t="s">
        <v>601</v>
      </c>
      <c r="B1901" s="6" t="s">
        <v>1809</v>
      </c>
      <c r="C1901" s="19">
        <v>3126</v>
      </c>
      <c r="D1901" s="13">
        <v>65.13275751759437</v>
      </c>
      <c r="E1901" s="13">
        <v>0</v>
      </c>
      <c r="F1901" s="13">
        <v>0</v>
      </c>
      <c r="G1901" s="76">
        <f t="shared" si="114"/>
        <v>65.13275751759437</v>
      </c>
      <c r="H1901" s="13">
        <v>347.1574789704959</v>
      </c>
      <c r="I1901" s="13">
        <v>361.1592206238065</v>
      </c>
      <c r="J1901" s="13">
        <v>432.33635905310297</v>
      </c>
      <c r="K1901" s="77">
        <f t="shared" si="115"/>
        <v>380.21768621580185</v>
      </c>
    </row>
    <row r="1902" spans="1:11" ht="12.75">
      <c r="A1902" s="19" t="s">
        <v>179</v>
      </c>
      <c r="B1902" s="6" t="s">
        <v>1810</v>
      </c>
      <c r="C1902" s="19">
        <v>1698</v>
      </c>
      <c r="D1902" s="13">
        <v>1153.8928150765607</v>
      </c>
      <c r="E1902" s="13">
        <v>167.35394581861013</v>
      </c>
      <c r="F1902" s="13">
        <v>0</v>
      </c>
      <c r="G1902" s="76">
        <f t="shared" si="114"/>
        <v>1321.2467608951708</v>
      </c>
      <c r="H1902" s="13">
        <v>345.69572340425526</v>
      </c>
      <c r="I1902" s="13">
        <v>358.1705711914641</v>
      </c>
      <c r="J1902" s="13">
        <v>402.875268786808</v>
      </c>
      <c r="K1902" s="77">
        <f t="shared" si="115"/>
        <v>368.91385446084246</v>
      </c>
    </row>
    <row r="1903" spans="1:11" ht="12.75">
      <c r="A1903" s="19" t="s">
        <v>180</v>
      </c>
      <c r="B1903" s="6" t="s">
        <v>1811</v>
      </c>
      <c r="C1903" s="19">
        <v>845</v>
      </c>
      <c r="D1903" s="13">
        <v>76.06153846153848</v>
      </c>
      <c r="E1903" s="13">
        <v>0</v>
      </c>
      <c r="F1903" s="13">
        <v>0</v>
      </c>
      <c r="G1903" s="76">
        <f t="shared" si="114"/>
        <v>76.06153846153848</v>
      </c>
      <c r="H1903" s="13">
        <v>380.49001223990206</v>
      </c>
      <c r="I1903" s="13">
        <v>397.61714900990097</v>
      </c>
      <c r="J1903" s="13">
        <v>443.76597301775143</v>
      </c>
      <c r="K1903" s="77">
        <f t="shared" si="115"/>
        <v>407.29104475585154</v>
      </c>
    </row>
    <row r="1904" spans="1:11" ht="12.75">
      <c r="A1904" s="19" t="s">
        <v>381</v>
      </c>
      <c r="B1904" s="6" t="s">
        <v>1812</v>
      </c>
      <c r="C1904" s="19">
        <v>3531</v>
      </c>
      <c r="D1904" s="13">
        <v>518.2851883319173</v>
      </c>
      <c r="E1904" s="13">
        <v>0</v>
      </c>
      <c r="F1904" s="13">
        <v>0</v>
      </c>
      <c r="G1904" s="76">
        <f t="shared" si="114"/>
        <v>518.2851883319173</v>
      </c>
      <c r="H1904" s="13">
        <v>344.51671413043476</v>
      </c>
      <c r="I1904" s="13">
        <v>364.99710141766633</v>
      </c>
      <c r="J1904" s="13">
        <v>449.3117933729821</v>
      </c>
      <c r="K1904" s="77">
        <f t="shared" si="115"/>
        <v>386.2752029736944</v>
      </c>
    </row>
    <row r="1905" spans="1:11" ht="12.75">
      <c r="A1905" s="19" t="s">
        <v>383</v>
      </c>
      <c r="B1905" s="6" t="s">
        <v>1813</v>
      </c>
      <c r="C1905" s="19">
        <v>862</v>
      </c>
      <c r="D1905" s="13">
        <v>475.17401392111367</v>
      </c>
      <c r="E1905" s="13">
        <v>0</v>
      </c>
      <c r="F1905" s="13">
        <v>0</v>
      </c>
      <c r="G1905" s="76">
        <f t="shared" si="114"/>
        <v>475.17401392111367</v>
      </c>
      <c r="H1905" s="13">
        <v>355.226178313253</v>
      </c>
      <c r="I1905" s="13">
        <v>350.4420840613932</v>
      </c>
      <c r="J1905" s="13">
        <v>404.5522542923433</v>
      </c>
      <c r="K1905" s="77">
        <f t="shared" si="115"/>
        <v>370.0735055556632</v>
      </c>
    </row>
    <row r="1906" spans="1:11" ht="12.75">
      <c r="A1906" s="19" t="s">
        <v>385</v>
      </c>
      <c r="B1906" s="6" t="s">
        <v>1814</v>
      </c>
      <c r="C1906" s="19">
        <v>1075</v>
      </c>
      <c r="D1906" s="13">
        <v>377.87348837209305</v>
      </c>
      <c r="E1906" s="13">
        <v>0</v>
      </c>
      <c r="F1906" s="13">
        <v>0</v>
      </c>
      <c r="G1906" s="76">
        <f t="shared" si="114"/>
        <v>377.87348837209305</v>
      </c>
      <c r="H1906" s="13">
        <v>355.10858413926496</v>
      </c>
      <c r="I1906" s="13">
        <v>376.7897298449613</v>
      </c>
      <c r="J1906" s="13">
        <v>422.83502734883723</v>
      </c>
      <c r="K1906" s="77">
        <f t="shared" si="115"/>
        <v>384.91111377768783</v>
      </c>
    </row>
    <row r="1907" spans="1:11" ht="12.75">
      <c r="A1907" s="19" t="s">
        <v>665</v>
      </c>
      <c r="B1907" s="6" t="s">
        <v>1815</v>
      </c>
      <c r="C1907" s="19">
        <v>1338</v>
      </c>
      <c r="D1907" s="13">
        <v>751.3183856502242</v>
      </c>
      <c r="E1907" s="13">
        <v>0</v>
      </c>
      <c r="F1907" s="13">
        <v>0</v>
      </c>
      <c r="G1907" s="76">
        <f t="shared" si="114"/>
        <v>751.3183856502242</v>
      </c>
      <c r="H1907" s="13">
        <v>355.7439302163294</v>
      </c>
      <c r="I1907" s="13">
        <v>356.4676070621469</v>
      </c>
      <c r="J1907" s="13">
        <v>426.4206505231689</v>
      </c>
      <c r="K1907" s="77">
        <f t="shared" si="115"/>
        <v>379.5440626005484</v>
      </c>
    </row>
    <row r="1908" spans="1:11" ht="12.75">
      <c r="A1908" s="19" t="s">
        <v>667</v>
      </c>
      <c r="B1908" s="6" t="s">
        <v>1816</v>
      </c>
      <c r="C1908" s="19">
        <v>1339</v>
      </c>
      <c r="D1908" s="13">
        <v>1558.908140403286</v>
      </c>
      <c r="E1908" s="13">
        <v>0</v>
      </c>
      <c r="F1908" s="13">
        <v>0</v>
      </c>
      <c r="G1908" s="76">
        <f t="shared" si="114"/>
        <v>1558.908140403286</v>
      </c>
      <c r="H1908" s="13">
        <v>375.4601874503574</v>
      </c>
      <c r="I1908" s="13">
        <v>387.0892596491228</v>
      </c>
      <c r="J1908" s="13">
        <v>384.6515345780433</v>
      </c>
      <c r="K1908" s="77">
        <f t="shared" si="115"/>
        <v>382.4003272258412</v>
      </c>
    </row>
    <row r="1909" spans="1:11" ht="12.75">
      <c r="A1909" s="19" t="s">
        <v>35</v>
      </c>
      <c r="B1909" s="6" t="s">
        <v>1817</v>
      </c>
      <c r="C1909" s="19">
        <v>8654</v>
      </c>
      <c r="D1909" s="13">
        <v>884.0053154610584</v>
      </c>
      <c r="E1909" s="13">
        <v>0</v>
      </c>
      <c r="F1909" s="13">
        <v>0</v>
      </c>
      <c r="G1909" s="76">
        <f t="shared" si="114"/>
        <v>884.0053154610584</v>
      </c>
      <c r="H1909" s="13">
        <v>407.2290384275618</v>
      </c>
      <c r="I1909" s="13">
        <v>400.00571069098953</v>
      </c>
      <c r="J1909" s="13">
        <v>460.0489504044372</v>
      </c>
      <c r="K1909" s="77">
        <f t="shared" si="115"/>
        <v>422.4278998409962</v>
      </c>
    </row>
    <row r="1910" spans="1:11" ht="12.75">
      <c r="A1910" s="19" t="s">
        <v>41</v>
      </c>
      <c r="B1910" s="6" t="s">
        <v>1818</v>
      </c>
      <c r="C1910" s="19">
        <v>985</v>
      </c>
      <c r="D1910" s="13">
        <v>50.263959390862944</v>
      </c>
      <c r="E1910" s="13">
        <v>0</v>
      </c>
      <c r="F1910" s="13">
        <v>0</v>
      </c>
      <c r="G1910" s="76">
        <f t="shared" si="114"/>
        <v>50.263959390862944</v>
      </c>
      <c r="H1910" s="13">
        <v>419.3150890269151</v>
      </c>
      <c r="I1910" s="13">
        <v>355.4555209927611</v>
      </c>
      <c r="J1910" s="13">
        <v>415.3341425380711</v>
      </c>
      <c r="K1910" s="77">
        <f t="shared" si="115"/>
        <v>396.7015841859158</v>
      </c>
    </row>
    <row r="1911" spans="1:11" ht="12.75">
      <c r="A1911" s="19" t="s">
        <v>43</v>
      </c>
      <c r="B1911" s="6" t="s">
        <v>1819</v>
      </c>
      <c r="C1911" s="19">
        <v>4723</v>
      </c>
      <c r="D1911" s="13">
        <v>134.03832309972475</v>
      </c>
      <c r="E1911" s="13">
        <v>0</v>
      </c>
      <c r="F1911" s="13">
        <v>0</v>
      </c>
      <c r="G1911" s="76">
        <f t="shared" si="114"/>
        <v>134.03832309972475</v>
      </c>
      <c r="H1911" s="13">
        <v>412.72333860891297</v>
      </c>
      <c r="I1911" s="13">
        <v>387.6466343012325</v>
      </c>
      <c r="J1911" s="13">
        <v>451.7439432564048</v>
      </c>
      <c r="K1911" s="77">
        <f t="shared" si="115"/>
        <v>417.37130538885003</v>
      </c>
    </row>
    <row r="1912" spans="1:11" ht="12.75">
      <c r="A1912" s="19" t="s">
        <v>45</v>
      </c>
      <c r="B1912" s="6" t="s">
        <v>1820</v>
      </c>
      <c r="C1912" s="19">
        <v>1583</v>
      </c>
      <c r="D1912" s="13">
        <v>308.46493998736577</v>
      </c>
      <c r="E1912" s="13">
        <v>0</v>
      </c>
      <c r="F1912" s="13">
        <v>0</v>
      </c>
      <c r="G1912" s="76">
        <f t="shared" si="114"/>
        <v>308.46493998736577</v>
      </c>
      <c r="H1912" s="13">
        <v>353.3769824561403</v>
      </c>
      <c r="I1912" s="13">
        <v>344.2767268074216</v>
      </c>
      <c r="J1912" s="13">
        <v>432.3906905874921</v>
      </c>
      <c r="K1912" s="77">
        <f t="shared" si="115"/>
        <v>376.68146661701803</v>
      </c>
    </row>
    <row r="1913" spans="1:11" ht="12.75">
      <c r="A1913" s="19"/>
      <c r="B1913" s="6"/>
      <c r="C1913" s="19"/>
      <c r="D1913" s="13"/>
      <c r="E1913" s="13"/>
      <c r="F1913" s="13"/>
      <c r="G1913" s="12"/>
      <c r="H1913" s="13"/>
      <c r="I1913" s="13"/>
      <c r="J1913" s="13"/>
      <c r="K1913" s="77"/>
    </row>
    <row r="1914" spans="1:11" ht="12.75">
      <c r="A1914" s="19"/>
      <c r="B1914" s="6" t="s">
        <v>255</v>
      </c>
      <c r="C1914" s="19">
        <v>88025</v>
      </c>
      <c r="D1914" s="13">
        <v>542.8817495029821</v>
      </c>
      <c r="E1914" s="13">
        <v>36.07463788696393</v>
      </c>
      <c r="F1914" s="13">
        <v>0</v>
      </c>
      <c r="G1914" s="12"/>
      <c r="H1914" s="13">
        <v>454.6762050377207</v>
      </c>
      <c r="I1914" s="13">
        <v>456.0156477426356</v>
      </c>
      <c r="J1914" s="13">
        <v>504.4838400727066</v>
      </c>
      <c r="K1914" s="77"/>
    </row>
    <row r="1915" spans="1:11" ht="12.75">
      <c r="A1915" s="19"/>
      <c r="B1915" s="6"/>
      <c r="C1915" s="19"/>
      <c r="D1915" s="13"/>
      <c r="E1915" s="13"/>
      <c r="F1915" s="13"/>
      <c r="G1915" s="12"/>
      <c r="H1915" s="13"/>
      <c r="I1915" s="13"/>
      <c r="J1915" s="13"/>
      <c r="K1915" s="77"/>
    </row>
    <row r="1916" spans="1:11" ht="12.75">
      <c r="A1916" s="19"/>
      <c r="B1916" s="6"/>
      <c r="C1916" s="19"/>
      <c r="D1916" s="13"/>
      <c r="E1916" s="13"/>
      <c r="F1916" s="13"/>
      <c r="G1916" s="12"/>
      <c r="H1916" s="13"/>
      <c r="I1916" s="13"/>
      <c r="J1916" s="13"/>
      <c r="K1916" s="77"/>
    </row>
    <row r="1917" spans="1:11" ht="12.75">
      <c r="A1917" s="30" t="s">
        <v>148</v>
      </c>
      <c r="B1917" s="16" t="s">
        <v>1821</v>
      </c>
      <c r="C1917" s="16"/>
      <c r="D1917" s="13"/>
      <c r="E1917" s="13"/>
      <c r="F1917" s="13"/>
      <c r="G1917" s="12"/>
      <c r="H1917" s="13"/>
      <c r="I1917" s="13"/>
      <c r="J1917" s="13"/>
      <c r="K1917" s="77"/>
    </row>
    <row r="1918" spans="1:11" ht="12.75">
      <c r="A1918" s="19"/>
      <c r="B1918" s="6"/>
      <c r="C1918" s="19"/>
      <c r="D1918" s="13"/>
      <c r="E1918" s="13"/>
      <c r="F1918" s="13"/>
      <c r="G1918" s="12"/>
      <c r="H1918" s="13"/>
      <c r="I1918" s="13"/>
      <c r="J1918" s="13"/>
      <c r="K1918" s="77"/>
    </row>
    <row r="1919" spans="1:11" ht="12.75">
      <c r="A1919" s="19" t="s">
        <v>207</v>
      </c>
      <c r="B1919" s="6" t="s">
        <v>1822</v>
      </c>
      <c r="C1919" s="19">
        <v>1273</v>
      </c>
      <c r="D1919" s="13">
        <v>1169.4147682639434</v>
      </c>
      <c r="E1919" s="13">
        <v>0</v>
      </c>
      <c r="F1919" s="13">
        <v>0</v>
      </c>
      <c r="G1919" s="76">
        <f aca="true" t="shared" si="116" ref="G1919:G1950">D1919+E1919+F1919</f>
        <v>1169.4147682639434</v>
      </c>
      <c r="H1919" s="13">
        <v>362.71089133858266</v>
      </c>
      <c r="I1919" s="13">
        <v>401.48029430379745</v>
      </c>
      <c r="J1919" s="13">
        <v>425.66295679497244</v>
      </c>
      <c r="K1919" s="77">
        <f aca="true" t="shared" si="117" ref="K1919:K1950">(H1919+I1919+J1919)/3</f>
        <v>396.6180474791175</v>
      </c>
    </row>
    <row r="1920" spans="1:11" ht="12.75">
      <c r="A1920" s="19" t="s">
        <v>209</v>
      </c>
      <c r="B1920" s="6" t="s">
        <v>1823</v>
      </c>
      <c r="C1920" s="19">
        <v>3991</v>
      </c>
      <c r="D1920" s="13">
        <v>2787.9438737158607</v>
      </c>
      <c r="E1920" s="13">
        <v>0</v>
      </c>
      <c r="F1920" s="13">
        <v>0</v>
      </c>
      <c r="G1920" s="76">
        <f t="shared" si="116"/>
        <v>2787.9438737158607</v>
      </c>
      <c r="H1920" s="13">
        <v>411.63414696813976</v>
      </c>
      <c r="I1920" s="13">
        <v>426.297357087529</v>
      </c>
      <c r="J1920" s="13">
        <v>425.6590187922826</v>
      </c>
      <c r="K1920" s="77">
        <f t="shared" si="117"/>
        <v>421.19684094931716</v>
      </c>
    </row>
    <row r="1921" spans="1:11" ht="12.75">
      <c r="A1921" s="19" t="s">
        <v>217</v>
      </c>
      <c r="B1921" s="6" t="s">
        <v>1824</v>
      </c>
      <c r="C1921" s="19">
        <v>4307</v>
      </c>
      <c r="D1921" s="13">
        <v>692.3127466914326</v>
      </c>
      <c r="E1921" s="13">
        <v>0</v>
      </c>
      <c r="F1921" s="13">
        <v>0</v>
      </c>
      <c r="G1921" s="76">
        <f t="shared" si="116"/>
        <v>692.3127466914326</v>
      </c>
      <c r="H1921" s="13">
        <v>598.0272489912176</v>
      </c>
      <c r="I1921" s="13">
        <v>421.93168297923125</v>
      </c>
      <c r="J1921" s="13">
        <v>442.71013605758066</v>
      </c>
      <c r="K1921" s="77">
        <f t="shared" si="117"/>
        <v>487.5563560093431</v>
      </c>
    </row>
    <row r="1922" spans="1:11" ht="12.75">
      <c r="A1922" s="19" t="s">
        <v>219</v>
      </c>
      <c r="B1922" s="6" t="s">
        <v>1825</v>
      </c>
      <c r="C1922" s="19">
        <v>2431</v>
      </c>
      <c r="D1922" s="13">
        <v>391.1748251748252</v>
      </c>
      <c r="E1922" s="13">
        <v>0</v>
      </c>
      <c r="F1922" s="13">
        <v>0</v>
      </c>
      <c r="G1922" s="76">
        <f t="shared" si="116"/>
        <v>391.1748251748252</v>
      </c>
      <c r="H1922" s="13">
        <v>388.5622757250695</v>
      </c>
      <c r="I1922" s="13">
        <v>474.3096797095603</v>
      </c>
      <c r="J1922" s="13">
        <v>460.97979596873716</v>
      </c>
      <c r="K1922" s="77">
        <f t="shared" si="117"/>
        <v>441.28391713445563</v>
      </c>
    </row>
    <row r="1923" spans="1:11" ht="12.75">
      <c r="A1923" s="19" t="s">
        <v>221</v>
      </c>
      <c r="B1923" s="6" t="s">
        <v>1826</v>
      </c>
      <c r="C1923" s="19">
        <v>1794</v>
      </c>
      <c r="D1923" s="13">
        <v>1077.3589743589744</v>
      </c>
      <c r="E1923" s="13">
        <v>222.9654403567447</v>
      </c>
      <c r="F1923" s="13">
        <v>0</v>
      </c>
      <c r="G1923" s="76">
        <f t="shared" si="116"/>
        <v>1300.324414715719</v>
      </c>
      <c r="H1923" s="13">
        <v>427.7468450390189</v>
      </c>
      <c r="I1923" s="13">
        <v>410.3826983050848</v>
      </c>
      <c r="J1923" s="13">
        <v>443.1693600891861</v>
      </c>
      <c r="K1923" s="77">
        <f t="shared" si="117"/>
        <v>427.09963447776323</v>
      </c>
    </row>
    <row r="1924" spans="1:11" ht="12.75">
      <c r="A1924" s="19" t="s">
        <v>223</v>
      </c>
      <c r="B1924" s="6" t="s">
        <v>1827</v>
      </c>
      <c r="C1924" s="19">
        <v>2563</v>
      </c>
      <c r="D1924" s="13">
        <v>2016.3862660944205</v>
      </c>
      <c r="E1924" s="13">
        <v>214.97815060476006</v>
      </c>
      <c r="F1924" s="13">
        <v>0</v>
      </c>
      <c r="G1924" s="76">
        <f t="shared" si="116"/>
        <v>2231.3644166991808</v>
      </c>
      <c r="H1924" s="13">
        <v>360.0549904397705</v>
      </c>
      <c r="I1924" s="13">
        <v>393.7155906976744</v>
      </c>
      <c r="J1924" s="13">
        <v>442.0825844713226</v>
      </c>
      <c r="K1924" s="77">
        <f t="shared" si="117"/>
        <v>398.61772186958916</v>
      </c>
    </row>
    <row r="1925" spans="1:11" ht="12.75">
      <c r="A1925" s="19" t="s">
        <v>225</v>
      </c>
      <c r="B1925" s="6" t="s">
        <v>1828</v>
      </c>
      <c r="C1925" s="19">
        <v>8955</v>
      </c>
      <c r="D1925" s="13">
        <v>348.19162479061976</v>
      </c>
      <c r="E1925" s="13">
        <v>0</v>
      </c>
      <c r="F1925" s="13">
        <v>0</v>
      </c>
      <c r="G1925" s="76">
        <f t="shared" si="116"/>
        <v>348.19162479061976</v>
      </c>
      <c r="H1925" s="13">
        <v>401.8216075104626</v>
      </c>
      <c r="I1925" s="13">
        <v>406.41944916403077</v>
      </c>
      <c r="J1925" s="13">
        <v>419.82139586823007</v>
      </c>
      <c r="K1925" s="77">
        <f t="shared" si="117"/>
        <v>409.35415084757443</v>
      </c>
    </row>
    <row r="1926" spans="1:11" ht="12.75">
      <c r="A1926" s="19" t="s">
        <v>227</v>
      </c>
      <c r="B1926" s="6" t="s">
        <v>1829</v>
      </c>
      <c r="C1926" s="19">
        <v>9972</v>
      </c>
      <c r="D1926" s="13">
        <v>477.3930004011231</v>
      </c>
      <c r="E1926" s="13">
        <v>0</v>
      </c>
      <c r="F1926" s="13">
        <v>0</v>
      </c>
      <c r="G1926" s="76">
        <f t="shared" si="116"/>
        <v>477.3930004011231</v>
      </c>
      <c r="H1926" s="13">
        <v>377.631664304515</v>
      </c>
      <c r="I1926" s="13">
        <v>437.7993881168178</v>
      </c>
      <c r="J1926" s="13">
        <v>440.1980236662655</v>
      </c>
      <c r="K1926" s="77">
        <f t="shared" si="117"/>
        <v>418.5430253625328</v>
      </c>
    </row>
    <row r="1927" spans="1:11" ht="12.75">
      <c r="A1927" s="19" t="s">
        <v>229</v>
      </c>
      <c r="B1927" s="6" t="s">
        <v>1830</v>
      </c>
      <c r="C1927" s="19">
        <v>3796</v>
      </c>
      <c r="D1927" s="13">
        <v>371.972602739726</v>
      </c>
      <c r="E1927" s="13">
        <v>133.4599578503688</v>
      </c>
      <c r="F1927" s="13">
        <v>0</v>
      </c>
      <c r="G1927" s="76">
        <f t="shared" si="116"/>
        <v>505.4325605900948</v>
      </c>
      <c r="H1927" s="13">
        <v>348.4229943211151</v>
      </c>
      <c r="I1927" s="13">
        <v>382.1146527305984</v>
      </c>
      <c r="J1927" s="13">
        <v>471.2463888303477</v>
      </c>
      <c r="K1927" s="77">
        <f t="shared" si="117"/>
        <v>400.59467862735374</v>
      </c>
    </row>
    <row r="1928" spans="1:11" ht="12.75">
      <c r="A1928" s="19" t="s">
        <v>231</v>
      </c>
      <c r="B1928" s="6" t="s">
        <v>1831</v>
      </c>
      <c r="C1928" s="19">
        <v>2627</v>
      </c>
      <c r="D1928" s="13">
        <v>1358.8477350590026</v>
      </c>
      <c r="E1928" s="13">
        <v>0</v>
      </c>
      <c r="F1928" s="13">
        <v>0</v>
      </c>
      <c r="G1928" s="76">
        <f t="shared" si="116"/>
        <v>1358.8477350590026</v>
      </c>
      <c r="H1928" s="13">
        <v>406.7196049015968</v>
      </c>
      <c r="I1928" s="13">
        <v>421.3989898989899</v>
      </c>
      <c r="J1928" s="13">
        <v>390.559940616673</v>
      </c>
      <c r="K1928" s="77">
        <f t="shared" si="117"/>
        <v>406.2261784724199</v>
      </c>
    </row>
    <row r="1929" spans="1:11" ht="12.75">
      <c r="A1929" s="19" t="s">
        <v>233</v>
      </c>
      <c r="B1929" s="6" t="s">
        <v>1832</v>
      </c>
      <c r="C1929" s="19">
        <v>5125</v>
      </c>
      <c r="D1929" s="13">
        <v>1564.3996097560976</v>
      </c>
      <c r="E1929" s="13">
        <v>39.02439024390244</v>
      </c>
      <c r="F1929" s="13">
        <v>0</v>
      </c>
      <c r="G1929" s="76">
        <f t="shared" si="116"/>
        <v>1603.424</v>
      </c>
      <c r="H1929" s="13">
        <v>367.13864523809525</v>
      </c>
      <c r="I1929" s="13">
        <v>395.0620992063492</v>
      </c>
      <c r="J1929" s="13">
        <v>420.8668503414634</v>
      </c>
      <c r="K1929" s="77">
        <f t="shared" si="117"/>
        <v>394.355864928636</v>
      </c>
    </row>
    <row r="1930" spans="1:11" ht="12.75">
      <c r="A1930" s="19" t="s">
        <v>235</v>
      </c>
      <c r="B1930" s="6" t="s">
        <v>1833</v>
      </c>
      <c r="C1930" s="19">
        <v>4109</v>
      </c>
      <c r="D1930" s="13">
        <v>0</v>
      </c>
      <c r="E1930" s="13">
        <v>0</v>
      </c>
      <c r="F1930" s="13">
        <v>0</v>
      </c>
      <c r="G1930" s="76">
        <f t="shared" si="116"/>
        <v>0</v>
      </c>
      <c r="H1930" s="13">
        <v>531.9153461258197</v>
      </c>
      <c r="I1930" s="13">
        <v>620.1815976476354</v>
      </c>
      <c r="J1930" s="13">
        <v>652.9639522998297</v>
      </c>
      <c r="K1930" s="77">
        <f t="shared" si="117"/>
        <v>601.6869653577616</v>
      </c>
    </row>
    <row r="1931" spans="1:11" ht="12.75">
      <c r="A1931" s="19" t="s">
        <v>266</v>
      </c>
      <c r="B1931" s="6" t="s">
        <v>821</v>
      </c>
      <c r="C1931" s="19">
        <v>1877</v>
      </c>
      <c r="D1931" s="13">
        <v>173.15716568993074</v>
      </c>
      <c r="E1931" s="13">
        <v>0</v>
      </c>
      <c r="F1931" s="13">
        <v>0</v>
      </c>
      <c r="G1931" s="76">
        <f t="shared" si="116"/>
        <v>173.15716568993074</v>
      </c>
      <c r="H1931" s="13">
        <v>356.85648315189223</v>
      </c>
      <c r="I1931" s="13">
        <v>383.33738524590166</v>
      </c>
      <c r="J1931" s="13">
        <v>441.35369632392116</v>
      </c>
      <c r="K1931" s="77">
        <f t="shared" si="117"/>
        <v>393.8491882405717</v>
      </c>
    </row>
    <row r="1932" spans="1:11" ht="12.75">
      <c r="A1932" s="19" t="s">
        <v>243</v>
      </c>
      <c r="B1932" s="6" t="s">
        <v>1834</v>
      </c>
      <c r="C1932" s="19">
        <v>2274</v>
      </c>
      <c r="D1932" s="13">
        <v>1829.51890941073</v>
      </c>
      <c r="E1932" s="13">
        <v>0</v>
      </c>
      <c r="F1932" s="13">
        <v>0</v>
      </c>
      <c r="G1932" s="76">
        <f t="shared" si="116"/>
        <v>1829.51890941073</v>
      </c>
      <c r="H1932" s="13">
        <v>369.67953002610966</v>
      </c>
      <c r="I1932" s="13">
        <v>405.84854864154255</v>
      </c>
      <c r="J1932" s="13">
        <v>446.2080070360598</v>
      </c>
      <c r="K1932" s="77">
        <f t="shared" si="117"/>
        <v>407.24536190123735</v>
      </c>
    </row>
    <row r="1933" spans="1:11" ht="12.75">
      <c r="A1933" s="19" t="s">
        <v>245</v>
      </c>
      <c r="B1933" s="6" t="s">
        <v>1835</v>
      </c>
      <c r="C1933" s="19">
        <v>3679</v>
      </c>
      <c r="D1933" s="13">
        <v>92.41641750475672</v>
      </c>
      <c r="E1933" s="13">
        <v>0</v>
      </c>
      <c r="F1933" s="13">
        <v>0</v>
      </c>
      <c r="G1933" s="76">
        <f t="shared" si="116"/>
        <v>92.41641750475672</v>
      </c>
      <c r="H1933" s="13">
        <v>649.3950893110292</v>
      </c>
      <c r="I1933" s="13">
        <v>652.8332507739938</v>
      </c>
      <c r="J1933" s="13">
        <v>566.5606904050013</v>
      </c>
      <c r="K1933" s="77">
        <f t="shared" si="117"/>
        <v>622.9296768300081</v>
      </c>
    </row>
    <row r="1934" spans="1:11" ht="12.75">
      <c r="A1934" s="19" t="s">
        <v>247</v>
      </c>
      <c r="B1934" s="6" t="s">
        <v>1836</v>
      </c>
      <c r="C1934" s="19">
        <v>5711</v>
      </c>
      <c r="D1934" s="13">
        <v>256.9511469094729</v>
      </c>
      <c r="E1934" s="13">
        <v>87.55034144633164</v>
      </c>
      <c r="F1934" s="13">
        <v>0</v>
      </c>
      <c r="G1934" s="76">
        <f t="shared" si="116"/>
        <v>344.50148835580455</v>
      </c>
      <c r="H1934" s="13">
        <v>414.77939142461963</v>
      </c>
      <c r="I1934" s="13">
        <v>408.59664644351466</v>
      </c>
      <c r="J1934" s="13">
        <v>411.6873668359307</v>
      </c>
      <c r="K1934" s="77">
        <f t="shared" si="117"/>
        <v>411.6878015680216</v>
      </c>
    </row>
    <row r="1935" spans="1:11" ht="12.75">
      <c r="A1935" s="19" t="s">
        <v>249</v>
      </c>
      <c r="B1935" s="6" t="s">
        <v>1837</v>
      </c>
      <c r="C1935" s="19">
        <v>6107</v>
      </c>
      <c r="D1935" s="13">
        <v>1412.6214180448665</v>
      </c>
      <c r="E1935" s="13">
        <v>0</v>
      </c>
      <c r="F1935" s="13">
        <v>1935.8714589814967</v>
      </c>
      <c r="G1935" s="76">
        <f t="shared" si="116"/>
        <v>3348.492877026363</v>
      </c>
      <c r="H1935" s="13">
        <v>422.7727976482116</v>
      </c>
      <c r="I1935" s="13">
        <v>446.40572125205927</v>
      </c>
      <c r="J1935" s="13">
        <v>618.2767447191748</v>
      </c>
      <c r="K1935" s="77">
        <f t="shared" si="117"/>
        <v>495.8184212064819</v>
      </c>
    </row>
    <row r="1936" spans="1:11" ht="12.75">
      <c r="A1936" s="19" t="s">
        <v>251</v>
      </c>
      <c r="B1936" s="6" t="s">
        <v>1838</v>
      </c>
      <c r="C1936" s="19">
        <v>1433</v>
      </c>
      <c r="D1936" s="13">
        <v>463.6406140963015</v>
      </c>
      <c r="E1936" s="13">
        <v>0</v>
      </c>
      <c r="F1936" s="13">
        <v>0</v>
      </c>
      <c r="G1936" s="76">
        <f t="shared" si="116"/>
        <v>463.6406140963015</v>
      </c>
      <c r="H1936" s="13">
        <v>377.4617587209302</v>
      </c>
      <c r="I1936" s="13">
        <v>384.25195061728397</v>
      </c>
      <c r="J1936" s="13">
        <v>395.4168262386601</v>
      </c>
      <c r="K1936" s="77">
        <f t="shared" si="117"/>
        <v>385.71017852562477</v>
      </c>
    </row>
    <row r="1937" spans="1:11" ht="12.75">
      <c r="A1937" s="19" t="s">
        <v>311</v>
      </c>
      <c r="B1937" s="6" t="s">
        <v>1839</v>
      </c>
      <c r="C1937" s="19">
        <v>4737</v>
      </c>
      <c r="D1937" s="13">
        <v>645.914502849905</v>
      </c>
      <c r="E1937" s="13">
        <v>39.08993033565548</v>
      </c>
      <c r="F1937" s="13">
        <v>0</v>
      </c>
      <c r="G1937" s="76">
        <f t="shared" si="116"/>
        <v>685.0044331855605</v>
      </c>
      <c r="H1937" s="13">
        <v>356.5081746327333</v>
      </c>
      <c r="I1937" s="13">
        <v>396.1463684431389</v>
      </c>
      <c r="J1937" s="13">
        <v>441.67503314333965</v>
      </c>
      <c r="K1937" s="77">
        <f t="shared" si="117"/>
        <v>398.1098587397373</v>
      </c>
    </row>
    <row r="1938" spans="1:11" ht="12.75">
      <c r="A1938" s="19" t="s">
        <v>345</v>
      </c>
      <c r="B1938" s="6" t="s">
        <v>1840</v>
      </c>
      <c r="C1938" s="19">
        <v>9171</v>
      </c>
      <c r="D1938" s="13">
        <v>149.75989532221132</v>
      </c>
      <c r="E1938" s="13">
        <v>0</v>
      </c>
      <c r="F1938" s="13">
        <v>0</v>
      </c>
      <c r="G1938" s="76">
        <f t="shared" si="116"/>
        <v>149.75989532221132</v>
      </c>
      <c r="H1938" s="13">
        <v>432.6327655689599</v>
      </c>
      <c r="I1938" s="13">
        <v>439.6212304032868</v>
      </c>
      <c r="J1938" s="13">
        <v>486.9891440409987</v>
      </c>
      <c r="K1938" s="77">
        <f t="shared" si="117"/>
        <v>453.0810466710818</v>
      </c>
    </row>
    <row r="1939" spans="1:11" ht="12.75">
      <c r="A1939" s="19" t="s">
        <v>291</v>
      </c>
      <c r="B1939" s="6" t="s">
        <v>1841</v>
      </c>
      <c r="C1939" s="19">
        <v>4890</v>
      </c>
      <c r="D1939" s="13">
        <v>1260.760327198364</v>
      </c>
      <c r="E1939" s="13">
        <v>0</v>
      </c>
      <c r="F1939" s="13">
        <v>0</v>
      </c>
      <c r="G1939" s="76">
        <f t="shared" si="116"/>
        <v>1260.760327198364</v>
      </c>
      <c r="H1939" s="13">
        <v>377.0658824964423</v>
      </c>
      <c r="I1939" s="13">
        <v>389.5058120423108</v>
      </c>
      <c r="J1939" s="13">
        <v>436.4418159509202</v>
      </c>
      <c r="K1939" s="77">
        <f t="shared" si="117"/>
        <v>401.0045034965578</v>
      </c>
    </row>
    <row r="1940" spans="1:11" ht="12.75">
      <c r="A1940" s="19" t="s">
        <v>293</v>
      </c>
      <c r="B1940" s="6" t="s">
        <v>1842</v>
      </c>
      <c r="C1940" s="19">
        <v>2577</v>
      </c>
      <c r="D1940" s="13">
        <v>445.1847109041521</v>
      </c>
      <c r="E1940" s="13">
        <v>0</v>
      </c>
      <c r="F1940" s="13">
        <v>0</v>
      </c>
      <c r="G1940" s="76">
        <f t="shared" si="116"/>
        <v>445.1847109041521</v>
      </c>
      <c r="H1940" s="13">
        <v>369.61467504911593</v>
      </c>
      <c r="I1940" s="13">
        <v>388.82822461170844</v>
      </c>
      <c r="J1940" s="13">
        <v>422.4892433061699</v>
      </c>
      <c r="K1940" s="77">
        <f t="shared" si="117"/>
        <v>393.6440476556648</v>
      </c>
    </row>
    <row r="1941" spans="1:11" ht="12.75">
      <c r="A1941" s="19" t="s">
        <v>315</v>
      </c>
      <c r="B1941" s="6" t="s">
        <v>1843</v>
      </c>
      <c r="C1941" s="19">
        <v>1538</v>
      </c>
      <c r="D1941" s="13">
        <v>812.7860858257477</v>
      </c>
      <c r="E1941" s="13">
        <v>0</v>
      </c>
      <c r="F1941" s="13">
        <v>0</v>
      </c>
      <c r="G1941" s="76">
        <f t="shared" si="116"/>
        <v>812.7860858257477</v>
      </c>
      <c r="H1941" s="13">
        <v>355.78931379080615</v>
      </c>
      <c r="I1941" s="13">
        <v>381.4473378378379</v>
      </c>
      <c r="J1941" s="13">
        <v>407.7729934980494</v>
      </c>
      <c r="K1941" s="77">
        <f t="shared" si="117"/>
        <v>381.6698817088978</v>
      </c>
    </row>
    <row r="1942" spans="1:11" ht="12.75">
      <c r="A1942" s="19" t="s">
        <v>412</v>
      </c>
      <c r="B1942" s="6" t="s">
        <v>1844</v>
      </c>
      <c r="C1942" s="19">
        <v>4880</v>
      </c>
      <c r="D1942" s="13">
        <v>281.88709016393443</v>
      </c>
      <c r="E1942" s="13">
        <v>0</v>
      </c>
      <c r="F1942" s="13">
        <v>0</v>
      </c>
      <c r="G1942" s="76">
        <f t="shared" si="116"/>
        <v>281.88709016393443</v>
      </c>
      <c r="H1942" s="13">
        <v>556.9964123376623</v>
      </c>
      <c r="I1942" s="13">
        <v>470.8022015378389</v>
      </c>
      <c r="J1942" s="13">
        <v>504.88417622950817</v>
      </c>
      <c r="K1942" s="77">
        <f t="shared" si="117"/>
        <v>510.8942633683364</v>
      </c>
    </row>
    <row r="1943" spans="1:11" ht="12.75">
      <c r="A1943" s="19" t="s">
        <v>297</v>
      </c>
      <c r="B1943" s="6" t="s">
        <v>1845</v>
      </c>
      <c r="C1943" s="19">
        <v>8441</v>
      </c>
      <c r="D1943" s="13">
        <v>1237.6801326857008</v>
      </c>
      <c r="E1943" s="13">
        <v>207.5142755597678</v>
      </c>
      <c r="F1943" s="13">
        <v>0</v>
      </c>
      <c r="G1943" s="76">
        <f t="shared" si="116"/>
        <v>1445.1944082454686</v>
      </c>
      <c r="H1943" s="13">
        <v>423.7912992357437</v>
      </c>
      <c r="I1943" s="13">
        <v>444.35951515151515</v>
      </c>
      <c r="J1943" s="13">
        <v>453.33391873000824</v>
      </c>
      <c r="K1943" s="77">
        <f t="shared" si="117"/>
        <v>440.494911039089</v>
      </c>
    </row>
    <row r="1944" spans="1:11" ht="12.75">
      <c r="A1944" s="19" t="s">
        <v>322</v>
      </c>
      <c r="B1944" s="6" t="s">
        <v>1846</v>
      </c>
      <c r="C1944" s="19">
        <v>1660</v>
      </c>
      <c r="D1944" s="13">
        <v>0</v>
      </c>
      <c r="E1944" s="13">
        <v>0</v>
      </c>
      <c r="F1944" s="13">
        <v>0</v>
      </c>
      <c r="G1944" s="76">
        <f t="shared" si="116"/>
        <v>0</v>
      </c>
      <c r="H1944" s="13">
        <v>373.9313835616438</v>
      </c>
      <c r="I1944" s="13">
        <v>375.7155736750145</v>
      </c>
      <c r="J1944" s="13">
        <v>425.108578313253</v>
      </c>
      <c r="K1944" s="77">
        <f t="shared" si="117"/>
        <v>391.58517851663714</v>
      </c>
    </row>
    <row r="1945" spans="1:11" ht="12.75">
      <c r="A1945" s="19" t="s">
        <v>373</v>
      </c>
      <c r="B1945" s="6" t="s">
        <v>1847</v>
      </c>
      <c r="C1945" s="19">
        <v>769</v>
      </c>
      <c r="D1945" s="13">
        <v>165.7438231469441</v>
      </c>
      <c r="E1945" s="13">
        <v>0</v>
      </c>
      <c r="F1945" s="13">
        <v>0</v>
      </c>
      <c r="G1945" s="76">
        <f t="shared" si="116"/>
        <v>165.7438231469441</v>
      </c>
      <c r="H1945" s="13">
        <v>386.4351629072682</v>
      </c>
      <c r="I1945" s="13">
        <v>385.6108578616352</v>
      </c>
      <c r="J1945" s="13">
        <v>411.2489466840052</v>
      </c>
      <c r="K1945" s="77">
        <f t="shared" si="117"/>
        <v>394.4316558176362</v>
      </c>
    </row>
    <row r="1946" spans="1:11" ht="12.75">
      <c r="A1946" s="19" t="s">
        <v>437</v>
      </c>
      <c r="B1946" s="6" t="s">
        <v>1848</v>
      </c>
      <c r="C1946" s="19">
        <v>1784</v>
      </c>
      <c r="D1946" s="13">
        <v>561.9534753363229</v>
      </c>
      <c r="E1946" s="13">
        <v>0</v>
      </c>
      <c r="F1946" s="13">
        <v>0</v>
      </c>
      <c r="G1946" s="76">
        <f t="shared" si="116"/>
        <v>561.9534753363229</v>
      </c>
      <c r="H1946" s="13">
        <v>359.78111284916196</v>
      </c>
      <c r="I1946" s="13">
        <v>374.22231672203765</v>
      </c>
      <c r="J1946" s="13">
        <v>476.9730717488789</v>
      </c>
      <c r="K1946" s="77">
        <f t="shared" si="117"/>
        <v>403.6588337733595</v>
      </c>
    </row>
    <row r="1947" spans="1:11" ht="12.75">
      <c r="A1947" s="19" t="s">
        <v>601</v>
      </c>
      <c r="B1947" s="6" t="s">
        <v>1849</v>
      </c>
      <c r="C1947" s="19">
        <v>1548</v>
      </c>
      <c r="D1947" s="13">
        <v>1492.9664082687339</v>
      </c>
      <c r="E1947" s="13">
        <v>0</v>
      </c>
      <c r="F1947" s="13">
        <v>0</v>
      </c>
      <c r="G1947" s="76">
        <f t="shared" si="116"/>
        <v>1492.9664082687339</v>
      </c>
      <c r="H1947" s="13">
        <v>380.63157709251095</v>
      </c>
      <c r="I1947" s="13">
        <v>415.6797068196303</v>
      </c>
      <c r="J1947" s="13">
        <v>447.7523746770026</v>
      </c>
      <c r="K1947" s="77">
        <f t="shared" si="117"/>
        <v>414.68788619638127</v>
      </c>
    </row>
    <row r="1948" spans="1:11" ht="12.75">
      <c r="A1948" s="19" t="s">
        <v>377</v>
      </c>
      <c r="B1948" s="6" t="s">
        <v>1850</v>
      </c>
      <c r="C1948" s="19">
        <v>6975</v>
      </c>
      <c r="D1948" s="13">
        <v>526.8894623655914</v>
      </c>
      <c r="E1948" s="13">
        <v>0</v>
      </c>
      <c r="F1948" s="13">
        <v>0</v>
      </c>
      <c r="G1948" s="76">
        <f t="shared" si="116"/>
        <v>526.8894623655914</v>
      </c>
      <c r="H1948" s="13">
        <v>384.9397180413115</v>
      </c>
      <c r="I1948" s="13">
        <v>376.4851936747425</v>
      </c>
      <c r="J1948" s="13">
        <v>450.15348301075267</v>
      </c>
      <c r="K1948" s="77">
        <f t="shared" si="117"/>
        <v>403.85946490893554</v>
      </c>
    </row>
    <row r="1949" spans="1:11" ht="12.75">
      <c r="A1949" s="19" t="s">
        <v>381</v>
      </c>
      <c r="B1949" s="6" t="s">
        <v>1851</v>
      </c>
      <c r="C1949" s="19">
        <v>2238</v>
      </c>
      <c r="D1949" s="13">
        <v>668.4249329758713</v>
      </c>
      <c r="E1949" s="13">
        <v>670.2412868632708</v>
      </c>
      <c r="F1949" s="13">
        <v>0</v>
      </c>
      <c r="G1949" s="76">
        <f t="shared" si="116"/>
        <v>1338.6662198391423</v>
      </c>
      <c r="H1949" s="13">
        <v>384.7442327854287</v>
      </c>
      <c r="I1949" s="13">
        <v>478.63727640449434</v>
      </c>
      <c r="J1949" s="13">
        <v>572.9882573726542</v>
      </c>
      <c r="K1949" s="77">
        <f t="shared" si="117"/>
        <v>478.78992218752575</v>
      </c>
    </row>
    <row r="1950" spans="1:11" ht="12.75">
      <c r="A1950" s="19" t="s">
        <v>665</v>
      </c>
      <c r="B1950" s="6" t="s">
        <v>1852</v>
      </c>
      <c r="C1950" s="19">
        <v>4748</v>
      </c>
      <c r="D1950" s="13">
        <v>1488.027801179444</v>
      </c>
      <c r="E1950" s="13">
        <v>0</v>
      </c>
      <c r="F1950" s="13">
        <v>0</v>
      </c>
      <c r="G1950" s="76">
        <f t="shared" si="116"/>
        <v>1488.027801179444</v>
      </c>
      <c r="H1950" s="13">
        <v>388.3677829070493</v>
      </c>
      <c r="I1950" s="13">
        <v>418.296978697001</v>
      </c>
      <c r="J1950" s="13">
        <v>430.3635737152485</v>
      </c>
      <c r="K1950" s="77">
        <f t="shared" si="117"/>
        <v>412.3427784397663</v>
      </c>
    </row>
    <row r="1951" spans="1:11" ht="12.75">
      <c r="A1951" s="19"/>
      <c r="B1951" s="6"/>
      <c r="C1951" s="19"/>
      <c r="D1951" s="13"/>
      <c r="E1951" s="13"/>
      <c r="F1951" s="13"/>
      <c r="G1951" s="12"/>
      <c r="H1951" s="13"/>
      <c r="I1951" s="13"/>
      <c r="J1951" s="13"/>
      <c r="K1951" s="77"/>
    </row>
    <row r="1952" spans="1:11" ht="12.75">
      <c r="A1952" s="19"/>
      <c r="B1952" s="6" t="s">
        <v>255</v>
      </c>
      <c r="C1952" s="19">
        <v>127980</v>
      </c>
      <c r="D1952" s="13">
        <v>786.1109157680887</v>
      </c>
      <c r="E1952" s="13">
        <v>43.71308016877637</v>
      </c>
      <c r="F1952" s="13">
        <v>92.37667604313174</v>
      </c>
      <c r="G1952" s="12"/>
      <c r="H1952" s="13">
        <v>416.51552218536585</v>
      </c>
      <c r="I1952" s="13">
        <v>430.20402055669155</v>
      </c>
      <c r="J1952" s="13">
        <v>463.75726747929366</v>
      </c>
      <c r="K1952" s="77"/>
    </row>
    <row r="1953" spans="1:11" ht="12.75">
      <c r="A1953" s="19"/>
      <c r="B1953" s="6"/>
      <c r="C1953" s="19"/>
      <c r="D1953" s="13"/>
      <c r="E1953" s="13"/>
      <c r="F1953" s="13"/>
      <c r="G1953" s="12"/>
      <c r="H1953" s="13"/>
      <c r="I1953" s="13"/>
      <c r="J1953" s="13"/>
      <c r="K1953" s="77"/>
    </row>
    <row r="1954" spans="1:11" ht="12.75">
      <c r="A1954" s="30"/>
      <c r="B1954" s="16"/>
      <c r="C1954" s="16"/>
      <c r="D1954" s="13"/>
      <c r="E1954" s="13"/>
      <c r="F1954" s="13"/>
      <c r="G1954" s="12"/>
      <c r="H1954" s="13"/>
      <c r="I1954" s="13"/>
      <c r="J1954" s="13"/>
      <c r="K1954" s="77"/>
    </row>
    <row r="1955" spans="1:11" ht="12.75">
      <c r="A1955" s="30" t="s">
        <v>150</v>
      </c>
      <c r="B1955" s="16" t="s">
        <v>1853</v>
      </c>
      <c r="C1955" s="16"/>
      <c r="D1955" s="13"/>
      <c r="E1955" s="13"/>
      <c r="F1955" s="13"/>
      <c r="G1955" s="12"/>
      <c r="H1955" s="13"/>
      <c r="I1955" s="13"/>
      <c r="J1955" s="13"/>
      <c r="K1955" s="77"/>
    </row>
    <row r="1956" spans="1:11" ht="12.75">
      <c r="A1956" s="19"/>
      <c r="B1956" s="6"/>
      <c r="C1956" s="19"/>
      <c r="D1956" s="13"/>
      <c r="E1956" s="13"/>
      <c r="F1956" s="13"/>
      <c r="G1956" s="12"/>
      <c r="H1956" s="13"/>
      <c r="I1956" s="13"/>
      <c r="J1956" s="13"/>
      <c r="K1956" s="77"/>
    </row>
    <row r="1957" spans="1:11" ht="12.75">
      <c r="A1957" s="19"/>
      <c r="B1957" s="6"/>
      <c r="C1957" s="19"/>
      <c r="D1957" s="13"/>
      <c r="E1957" s="13"/>
      <c r="F1957" s="13"/>
      <c r="G1957" s="12"/>
      <c r="H1957" s="13"/>
      <c r="I1957" s="13"/>
      <c r="J1957" s="13"/>
      <c r="K1957" s="77"/>
    </row>
    <row r="1958" spans="1:11" ht="12.75">
      <c r="A1958" s="19" t="s">
        <v>213</v>
      </c>
      <c r="B1958" s="6" t="s">
        <v>1854</v>
      </c>
      <c r="C1958" s="19">
        <v>8116</v>
      </c>
      <c r="D1958" s="13">
        <v>384.5850172498768</v>
      </c>
      <c r="E1958" s="13">
        <v>0</v>
      </c>
      <c r="F1958" s="13">
        <v>0</v>
      </c>
      <c r="G1958" s="76">
        <f aca="true" t="shared" si="118" ref="G1958:G1997">D1958+E1958+F1958</f>
        <v>384.5850172498768</v>
      </c>
      <c r="H1958" s="13">
        <v>391.8429894893038</v>
      </c>
      <c r="I1958" s="13">
        <v>387.77582997762863</v>
      </c>
      <c r="J1958" s="13">
        <v>425.8824305076393</v>
      </c>
      <c r="K1958" s="77">
        <f aca="true" t="shared" si="119" ref="K1958:K1997">(H1958+I1958+J1958)/3</f>
        <v>401.8337499915239</v>
      </c>
    </row>
    <row r="1959" spans="1:11" ht="12.75">
      <c r="A1959" s="19" t="s">
        <v>217</v>
      </c>
      <c r="B1959" s="6" t="s">
        <v>1855</v>
      </c>
      <c r="C1959" s="19">
        <v>1012</v>
      </c>
      <c r="D1959" s="13">
        <v>311.84189723320156</v>
      </c>
      <c r="E1959" s="13">
        <v>0</v>
      </c>
      <c r="F1959" s="13">
        <v>0</v>
      </c>
      <c r="G1959" s="76">
        <f t="shared" si="118"/>
        <v>311.84189723320156</v>
      </c>
      <c r="H1959" s="13">
        <v>412.43645136186774</v>
      </c>
      <c r="I1959" s="13">
        <v>361.14935172413794</v>
      </c>
      <c r="J1959" s="13">
        <v>452.7303881422925</v>
      </c>
      <c r="K1959" s="77">
        <f t="shared" si="119"/>
        <v>408.772063742766</v>
      </c>
    </row>
    <row r="1960" spans="1:11" ht="12.75">
      <c r="A1960" s="19" t="s">
        <v>223</v>
      </c>
      <c r="B1960" s="6" t="s">
        <v>1856</v>
      </c>
      <c r="C1960" s="19">
        <v>2151</v>
      </c>
      <c r="D1960" s="13">
        <v>0</v>
      </c>
      <c r="E1960" s="13">
        <v>0</v>
      </c>
      <c r="F1960" s="13">
        <v>0</v>
      </c>
      <c r="G1960" s="76">
        <f t="shared" si="118"/>
        <v>0</v>
      </c>
      <c r="H1960" s="13">
        <v>379.14696015180266</v>
      </c>
      <c r="I1960" s="13">
        <v>353.35652592592595</v>
      </c>
      <c r="J1960" s="13">
        <v>445.6509428172943</v>
      </c>
      <c r="K1960" s="77">
        <f t="shared" si="119"/>
        <v>392.7181429650077</v>
      </c>
    </row>
    <row r="1961" spans="1:11" ht="12.75">
      <c r="A1961" s="19" t="s">
        <v>279</v>
      </c>
      <c r="B1961" s="6" t="s">
        <v>1857</v>
      </c>
      <c r="C1961" s="19">
        <v>1813</v>
      </c>
      <c r="D1961" s="13">
        <v>840.3392167677882</v>
      </c>
      <c r="E1961" s="13">
        <v>0</v>
      </c>
      <c r="F1961" s="13">
        <v>0</v>
      </c>
      <c r="G1961" s="76">
        <f t="shared" si="118"/>
        <v>840.3392167677882</v>
      </c>
      <c r="H1961" s="13">
        <v>366.34189287686365</v>
      </c>
      <c r="I1961" s="13">
        <v>376.64059489456156</v>
      </c>
      <c r="J1961" s="13">
        <v>404.40682978488695</v>
      </c>
      <c r="K1961" s="77">
        <f t="shared" si="119"/>
        <v>382.46310585210404</v>
      </c>
    </row>
    <row r="1962" spans="1:11" ht="12.75">
      <c r="A1962" s="19" t="s">
        <v>227</v>
      </c>
      <c r="B1962" s="6" t="s">
        <v>1858</v>
      </c>
      <c r="C1962" s="19">
        <v>2509</v>
      </c>
      <c r="D1962" s="13">
        <v>1153.3459545635712</v>
      </c>
      <c r="E1962" s="13">
        <v>0</v>
      </c>
      <c r="F1962" s="13">
        <v>0</v>
      </c>
      <c r="G1962" s="76">
        <f t="shared" si="118"/>
        <v>1153.3459545635712</v>
      </c>
      <c r="H1962" s="13">
        <v>379.9818170246619</v>
      </c>
      <c r="I1962" s="13">
        <v>388.0056091954023</v>
      </c>
      <c r="J1962" s="13">
        <v>447.79979306496614</v>
      </c>
      <c r="K1962" s="77">
        <f t="shared" si="119"/>
        <v>405.26240642834347</v>
      </c>
    </row>
    <row r="1963" spans="1:11" ht="12.75">
      <c r="A1963" s="19" t="s">
        <v>233</v>
      </c>
      <c r="B1963" s="6" t="s">
        <v>2386</v>
      </c>
      <c r="C1963" s="19">
        <v>2409</v>
      </c>
      <c r="D1963" s="13">
        <v>1074.6347031963471</v>
      </c>
      <c r="E1963" s="13">
        <v>14.743046907430468</v>
      </c>
      <c r="F1963" s="13">
        <v>0</v>
      </c>
      <c r="G1963" s="76">
        <f t="shared" si="118"/>
        <v>1089.3777501037775</v>
      </c>
      <c r="H1963" s="13">
        <v>381.36752590136757</v>
      </c>
      <c r="I1963" s="13">
        <v>367.7884673596674</v>
      </c>
      <c r="J1963" s="13">
        <v>415.56344209215445</v>
      </c>
      <c r="K1963" s="77">
        <f t="shared" si="119"/>
        <v>388.2398117843965</v>
      </c>
    </row>
    <row r="1964" spans="1:11" ht="12.75">
      <c r="A1964" s="19" t="s">
        <v>235</v>
      </c>
      <c r="B1964" s="6" t="s">
        <v>1859</v>
      </c>
      <c r="C1964" s="19">
        <v>2017</v>
      </c>
      <c r="D1964" s="13">
        <v>302.1705503222608</v>
      </c>
      <c r="E1964" s="13">
        <v>51.26921170054536</v>
      </c>
      <c r="F1964" s="13">
        <v>0</v>
      </c>
      <c r="G1964" s="76">
        <f t="shared" si="118"/>
        <v>353.4397620228062</v>
      </c>
      <c r="H1964" s="13">
        <v>380.72024464831804</v>
      </c>
      <c r="I1964" s="13">
        <v>368.5118313253013</v>
      </c>
      <c r="J1964" s="13">
        <v>404.50945800694103</v>
      </c>
      <c r="K1964" s="77">
        <f t="shared" si="119"/>
        <v>384.5805113268534</v>
      </c>
    </row>
    <row r="1965" spans="1:11" ht="12.75">
      <c r="A1965" s="19" t="s">
        <v>237</v>
      </c>
      <c r="B1965" s="6" t="s">
        <v>1860</v>
      </c>
      <c r="C1965" s="19">
        <v>3190</v>
      </c>
      <c r="D1965" s="13">
        <v>948.5194357366771</v>
      </c>
      <c r="E1965" s="13">
        <v>0</v>
      </c>
      <c r="F1965" s="13">
        <v>0</v>
      </c>
      <c r="G1965" s="76">
        <f t="shared" si="118"/>
        <v>948.5194357366771</v>
      </c>
      <c r="H1965" s="13">
        <v>376.7022360635316</v>
      </c>
      <c r="I1965" s="13">
        <v>376.88001752190235</v>
      </c>
      <c r="J1965" s="13">
        <v>417.59435322884013</v>
      </c>
      <c r="K1965" s="77">
        <f t="shared" si="119"/>
        <v>390.39220227142465</v>
      </c>
    </row>
    <row r="1966" spans="1:11" ht="12.75">
      <c r="A1966" s="19" t="s">
        <v>266</v>
      </c>
      <c r="B1966" s="6" t="s">
        <v>1861</v>
      </c>
      <c r="C1966" s="19">
        <v>844</v>
      </c>
      <c r="D1966" s="13">
        <v>0</v>
      </c>
      <c r="E1966" s="13">
        <v>0</v>
      </c>
      <c r="F1966" s="13">
        <v>0</v>
      </c>
      <c r="G1966" s="76">
        <f t="shared" si="118"/>
        <v>0</v>
      </c>
      <c r="H1966" s="13">
        <v>400.89915596330275</v>
      </c>
      <c r="I1966" s="13">
        <v>357.41239160839166</v>
      </c>
      <c r="J1966" s="13">
        <v>492.4177165876777</v>
      </c>
      <c r="K1966" s="77">
        <f t="shared" si="119"/>
        <v>416.9097547197907</v>
      </c>
    </row>
    <row r="1967" spans="1:11" ht="12.75">
      <c r="A1967" s="19" t="s">
        <v>239</v>
      </c>
      <c r="B1967" s="6" t="s">
        <v>1862</v>
      </c>
      <c r="C1967" s="19">
        <v>4496</v>
      </c>
      <c r="D1967" s="13">
        <v>984.6152135231317</v>
      </c>
      <c r="E1967" s="13">
        <v>0</v>
      </c>
      <c r="F1967" s="13">
        <v>0</v>
      </c>
      <c r="G1967" s="76">
        <f t="shared" si="118"/>
        <v>984.6152135231317</v>
      </c>
      <c r="H1967" s="13">
        <v>396.75303594552355</v>
      </c>
      <c r="I1967" s="13">
        <v>409.54491587944227</v>
      </c>
      <c r="J1967" s="13">
        <v>448.3200806939502</v>
      </c>
      <c r="K1967" s="77">
        <f t="shared" si="119"/>
        <v>418.20601083963874</v>
      </c>
    </row>
    <row r="1968" spans="1:11" ht="12.75">
      <c r="A1968" s="19" t="s">
        <v>243</v>
      </c>
      <c r="B1968" s="6" t="s">
        <v>1863</v>
      </c>
      <c r="C1968" s="19">
        <v>10308</v>
      </c>
      <c r="D1968" s="13">
        <v>692.2363213038417</v>
      </c>
      <c r="E1968" s="13">
        <v>0</v>
      </c>
      <c r="F1968" s="13">
        <v>0</v>
      </c>
      <c r="G1968" s="76">
        <f t="shared" si="118"/>
        <v>692.2363213038417</v>
      </c>
      <c r="H1968" s="13">
        <v>416.5907686539183</v>
      </c>
      <c r="I1968" s="13">
        <v>434.0022430331753</v>
      </c>
      <c r="J1968" s="13">
        <v>445.47711773379905</v>
      </c>
      <c r="K1968" s="77">
        <f t="shared" si="119"/>
        <v>432.0233764736309</v>
      </c>
    </row>
    <row r="1969" spans="1:11" ht="12.75">
      <c r="A1969" s="19" t="s">
        <v>245</v>
      </c>
      <c r="B1969" s="6" t="s">
        <v>1864</v>
      </c>
      <c r="C1969" s="19">
        <v>1196</v>
      </c>
      <c r="D1969" s="13">
        <v>303.48745819397993</v>
      </c>
      <c r="E1969" s="13">
        <v>0</v>
      </c>
      <c r="F1969" s="13">
        <v>0</v>
      </c>
      <c r="G1969" s="76">
        <f t="shared" si="118"/>
        <v>303.48745819397993</v>
      </c>
      <c r="H1969" s="13">
        <v>399.545974522293</v>
      </c>
      <c r="I1969" s="13">
        <v>383.5015147540985</v>
      </c>
      <c r="J1969" s="13">
        <v>468.09930267558536</v>
      </c>
      <c r="K1969" s="77">
        <f t="shared" si="119"/>
        <v>417.048930650659</v>
      </c>
    </row>
    <row r="1970" spans="1:11" ht="12.75">
      <c r="A1970" s="19" t="s">
        <v>247</v>
      </c>
      <c r="B1970" s="6" t="s">
        <v>1865</v>
      </c>
      <c r="C1970" s="19">
        <v>1381</v>
      </c>
      <c r="D1970" s="13">
        <v>729.6488052136133</v>
      </c>
      <c r="E1970" s="13">
        <v>0</v>
      </c>
      <c r="F1970" s="13">
        <v>0</v>
      </c>
      <c r="G1970" s="76">
        <f t="shared" si="118"/>
        <v>729.6488052136133</v>
      </c>
      <c r="H1970" s="13">
        <v>384.91802188183806</v>
      </c>
      <c r="I1970" s="13">
        <v>418.8334251497006</v>
      </c>
      <c r="J1970" s="13">
        <v>418.7194850108617</v>
      </c>
      <c r="K1970" s="77">
        <f t="shared" si="119"/>
        <v>407.4903106808001</v>
      </c>
    </row>
    <row r="1971" spans="1:11" ht="12.75">
      <c r="A1971" s="19" t="s">
        <v>251</v>
      </c>
      <c r="B1971" s="6" t="s">
        <v>1866</v>
      </c>
      <c r="C1971" s="19">
        <v>1874</v>
      </c>
      <c r="D1971" s="13">
        <v>602.6627534685166</v>
      </c>
      <c r="E1971" s="13">
        <v>0</v>
      </c>
      <c r="F1971" s="13">
        <v>0</v>
      </c>
      <c r="G1971" s="76">
        <f t="shared" si="118"/>
        <v>602.6627534685166</v>
      </c>
      <c r="H1971" s="13">
        <v>400.37224472116947</v>
      </c>
      <c r="I1971" s="13">
        <v>491.4300689655173</v>
      </c>
      <c r="J1971" s="13">
        <v>437.2395656350053</v>
      </c>
      <c r="K1971" s="77">
        <f t="shared" si="119"/>
        <v>443.0139597738974</v>
      </c>
    </row>
    <row r="1972" spans="1:11" ht="12.75">
      <c r="A1972" s="19" t="s">
        <v>253</v>
      </c>
      <c r="B1972" s="6" t="s">
        <v>1867</v>
      </c>
      <c r="C1972" s="19">
        <v>1388</v>
      </c>
      <c r="D1972" s="13">
        <v>189.2463976945245</v>
      </c>
      <c r="E1972" s="13">
        <v>0</v>
      </c>
      <c r="F1972" s="13">
        <v>0</v>
      </c>
      <c r="G1972" s="76">
        <f t="shared" si="118"/>
        <v>189.2463976945245</v>
      </c>
      <c r="H1972" s="13">
        <v>426.78873352435534</v>
      </c>
      <c r="I1972" s="13">
        <v>333.26295602018746</v>
      </c>
      <c r="J1972" s="13">
        <v>417.13265475504323</v>
      </c>
      <c r="K1972" s="77">
        <f t="shared" si="119"/>
        <v>392.3947814331953</v>
      </c>
    </row>
    <row r="1973" spans="1:11" ht="12.75">
      <c r="A1973" s="19" t="s">
        <v>295</v>
      </c>
      <c r="B1973" s="6" t="s">
        <v>1868</v>
      </c>
      <c r="C1973" s="19">
        <v>1613</v>
      </c>
      <c r="D1973" s="13">
        <v>610.9132052076875</v>
      </c>
      <c r="E1973" s="13">
        <v>0</v>
      </c>
      <c r="F1973" s="13">
        <v>0</v>
      </c>
      <c r="G1973" s="76">
        <f t="shared" si="118"/>
        <v>610.9132052076875</v>
      </c>
      <c r="H1973" s="13">
        <v>384.6578655562165</v>
      </c>
      <c r="I1973" s="13">
        <v>346.94134124629085</v>
      </c>
      <c r="J1973" s="13">
        <v>428.0139970241786</v>
      </c>
      <c r="K1973" s="77">
        <f t="shared" si="119"/>
        <v>386.53773460889533</v>
      </c>
    </row>
    <row r="1974" spans="1:11" ht="12.75">
      <c r="A1974" s="19" t="s">
        <v>317</v>
      </c>
      <c r="B1974" s="6" t="s">
        <v>1869</v>
      </c>
      <c r="C1974" s="19">
        <v>1452</v>
      </c>
      <c r="D1974" s="13">
        <v>2211.0798898071625</v>
      </c>
      <c r="E1974" s="13">
        <v>0</v>
      </c>
      <c r="F1974" s="13">
        <v>0</v>
      </c>
      <c r="G1974" s="76">
        <f t="shared" si="118"/>
        <v>2211.0798898071625</v>
      </c>
      <c r="H1974" s="13">
        <v>397.2399654178675</v>
      </c>
      <c r="I1974" s="13">
        <v>347.6948377037562</v>
      </c>
      <c r="J1974" s="13">
        <v>421.29948044077145</v>
      </c>
      <c r="K1974" s="77">
        <f t="shared" si="119"/>
        <v>388.74476118746503</v>
      </c>
    </row>
    <row r="1975" spans="1:11" ht="12.75">
      <c r="A1975" s="19" t="s">
        <v>368</v>
      </c>
      <c r="B1975" s="6" t="s">
        <v>1870</v>
      </c>
      <c r="C1975" s="19">
        <v>14871</v>
      </c>
      <c r="D1975" s="13">
        <v>411.98809763970144</v>
      </c>
      <c r="E1975" s="13">
        <v>0</v>
      </c>
      <c r="F1975" s="13">
        <v>640.9835249815077</v>
      </c>
      <c r="G1975" s="76">
        <f t="shared" si="118"/>
        <v>1052.971622621209</v>
      </c>
      <c r="H1975" s="13">
        <v>445.2516329955031</v>
      </c>
      <c r="I1975" s="13">
        <v>416.6846728997108</v>
      </c>
      <c r="J1975" s="13">
        <v>440.854113939883</v>
      </c>
      <c r="K1975" s="77">
        <f t="shared" si="119"/>
        <v>434.2634732783656</v>
      </c>
    </row>
    <row r="1976" spans="1:11" ht="12.75">
      <c r="A1976" s="19" t="s">
        <v>370</v>
      </c>
      <c r="B1976" s="6" t="s">
        <v>1871</v>
      </c>
      <c r="C1976" s="19">
        <v>1746</v>
      </c>
      <c r="D1976" s="13">
        <v>239.71420389461628</v>
      </c>
      <c r="E1976" s="13">
        <v>0</v>
      </c>
      <c r="F1976" s="13">
        <v>0</v>
      </c>
      <c r="G1976" s="76">
        <f t="shared" si="118"/>
        <v>239.71420389461628</v>
      </c>
      <c r="H1976" s="13">
        <v>365.7838490566038</v>
      </c>
      <c r="I1976" s="13">
        <v>364.14343019943016</v>
      </c>
      <c r="J1976" s="13">
        <v>434.6737837342497</v>
      </c>
      <c r="K1976" s="77">
        <f t="shared" si="119"/>
        <v>388.2003543300945</v>
      </c>
    </row>
    <row r="1977" spans="1:11" ht="12.75">
      <c r="A1977" s="19" t="s">
        <v>322</v>
      </c>
      <c r="B1977" s="6" t="s">
        <v>1872</v>
      </c>
      <c r="C1977" s="19">
        <v>3768</v>
      </c>
      <c r="D1977" s="13">
        <v>21.33519108280255</v>
      </c>
      <c r="E1977" s="13">
        <v>0</v>
      </c>
      <c r="F1977" s="13">
        <v>0</v>
      </c>
      <c r="G1977" s="76">
        <f t="shared" si="118"/>
        <v>21.33519108280255</v>
      </c>
      <c r="H1977" s="13">
        <v>439.2514086396566</v>
      </c>
      <c r="I1977" s="13">
        <v>416.51497044599677</v>
      </c>
      <c r="J1977" s="13">
        <v>516.4506151804671</v>
      </c>
      <c r="K1977" s="77">
        <f t="shared" si="119"/>
        <v>457.4056647553735</v>
      </c>
    </row>
    <row r="1978" spans="1:11" ht="12.75">
      <c r="A1978" s="19" t="s">
        <v>653</v>
      </c>
      <c r="B1978" s="6" t="s">
        <v>1873</v>
      </c>
      <c r="C1978" s="19">
        <v>4248</v>
      </c>
      <c r="D1978" s="13">
        <v>572.0068267419962</v>
      </c>
      <c r="E1978" s="13">
        <v>139.66478342749528</v>
      </c>
      <c r="F1978" s="13">
        <v>0</v>
      </c>
      <c r="G1978" s="76">
        <f t="shared" si="118"/>
        <v>711.6716101694915</v>
      </c>
      <c r="H1978" s="13">
        <v>400.8610393555811</v>
      </c>
      <c r="I1978" s="13">
        <v>365.0452833333334</v>
      </c>
      <c r="J1978" s="13">
        <v>435.70592099811677</v>
      </c>
      <c r="K1978" s="77">
        <f t="shared" si="119"/>
        <v>400.5374145623438</v>
      </c>
    </row>
    <row r="1979" spans="1:11" ht="12.75">
      <c r="A1979" s="19" t="s">
        <v>375</v>
      </c>
      <c r="B1979" s="6" t="s">
        <v>1874</v>
      </c>
      <c r="C1979" s="19">
        <v>15099</v>
      </c>
      <c r="D1979" s="13">
        <v>0</v>
      </c>
      <c r="E1979" s="13">
        <v>0</v>
      </c>
      <c r="F1979" s="13">
        <v>1333.1280879528445</v>
      </c>
      <c r="G1979" s="76">
        <f t="shared" si="118"/>
        <v>1333.1280879528445</v>
      </c>
      <c r="H1979" s="13">
        <v>617.1426345699509</v>
      </c>
      <c r="I1979" s="13">
        <v>454.639352143454</v>
      </c>
      <c r="J1979" s="13">
        <v>548.8037557454137</v>
      </c>
      <c r="K1979" s="77">
        <f t="shared" si="119"/>
        <v>540.1952474862728</v>
      </c>
    </row>
    <row r="1980" spans="1:11" ht="12.75">
      <c r="A1980" s="19" t="s">
        <v>439</v>
      </c>
      <c r="B1980" s="6" t="s">
        <v>1875</v>
      </c>
      <c r="C1980" s="19">
        <v>10802</v>
      </c>
      <c r="D1980" s="13">
        <v>789.3502129235327</v>
      </c>
      <c r="E1980" s="13">
        <v>0</v>
      </c>
      <c r="F1980" s="13">
        <v>299.5998889094612</v>
      </c>
      <c r="G1980" s="76">
        <f t="shared" si="118"/>
        <v>1088.9501018329938</v>
      </c>
      <c r="H1980" s="13">
        <v>510.83374194735876</v>
      </c>
      <c r="I1980" s="13">
        <v>569.4140916213477</v>
      </c>
      <c r="J1980" s="13">
        <v>838.5210349935198</v>
      </c>
      <c r="K1980" s="77">
        <f t="shared" si="119"/>
        <v>639.5896228540754</v>
      </c>
    </row>
    <row r="1981" spans="1:11" ht="12.75">
      <c r="A1981" s="19" t="s">
        <v>657</v>
      </c>
      <c r="B1981" s="6" t="s">
        <v>1876</v>
      </c>
      <c r="C1981" s="19">
        <v>825</v>
      </c>
      <c r="D1981" s="13">
        <v>977.7684848484848</v>
      </c>
      <c r="E1981" s="13">
        <v>23.978181818181817</v>
      </c>
      <c r="F1981" s="13">
        <v>0</v>
      </c>
      <c r="G1981" s="76">
        <f t="shared" si="118"/>
        <v>1001.7466666666667</v>
      </c>
      <c r="H1981" s="13">
        <v>383.2614414831981</v>
      </c>
      <c r="I1981" s="13">
        <v>361.83289205219455</v>
      </c>
      <c r="J1981" s="13">
        <v>470.11644315151517</v>
      </c>
      <c r="K1981" s="77">
        <f t="shared" si="119"/>
        <v>405.07025889563596</v>
      </c>
    </row>
    <row r="1982" spans="1:11" ht="12.75">
      <c r="A1982" s="19" t="s">
        <v>379</v>
      </c>
      <c r="B1982" s="6" t="s">
        <v>1877</v>
      </c>
      <c r="C1982" s="19">
        <v>832</v>
      </c>
      <c r="D1982" s="13">
        <v>46.875</v>
      </c>
      <c r="E1982" s="13">
        <v>0</v>
      </c>
      <c r="F1982" s="13">
        <v>0</v>
      </c>
      <c r="G1982" s="76">
        <f t="shared" si="118"/>
        <v>46.875</v>
      </c>
      <c r="H1982" s="13">
        <v>389.12756603773585</v>
      </c>
      <c r="I1982" s="13">
        <v>392.6839228915663</v>
      </c>
      <c r="J1982" s="13">
        <v>441.7964778846154</v>
      </c>
      <c r="K1982" s="77">
        <f t="shared" si="119"/>
        <v>407.86932227130586</v>
      </c>
    </row>
    <row r="1983" spans="1:11" ht="12.75">
      <c r="A1983" s="19" t="s">
        <v>381</v>
      </c>
      <c r="B1983" s="6" t="s">
        <v>1878</v>
      </c>
      <c r="C1983" s="19">
        <v>1195</v>
      </c>
      <c r="D1983" s="13">
        <v>653.7648535564854</v>
      </c>
      <c r="E1983" s="13">
        <v>0</v>
      </c>
      <c r="F1983" s="13">
        <v>0</v>
      </c>
      <c r="G1983" s="76">
        <f t="shared" si="118"/>
        <v>653.7648535564854</v>
      </c>
      <c r="H1983" s="13">
        <v>384.70890452261307</v>
      </c>
      <c r="I1983" s="13">
        <v>380.29989170896783</v>
      </c>
      <c r="J1983" s="13">
        <v>423.213819916318</v>
      </c>
      <c r="K1983" s="77">
        <f t="shared" si="119"/>
        <v>396.07420538263295</v>
      </c>
    </row>
    <row r="1984" spans="1:11" ht="12.75">
      <c r="A1984" s="19" t="s">
        <v>383</v>
      </c>
      <c r="B1984" s="6" t="s">
        <v>1879</v>
      </c>
      <c r="C1984" s="19">
        <v>1260</v>
      </c>
      <c r="D1984" s="13">
        <v>247.61904761904762</v>
      </c>
      <c r="E1984" s="13">
        <v>0</v>
      </c>
      <c r="F1984" s="13">
        <v>0</v>
      </c>
      <c r="G1984" s="76">
        <f t="shared" si="118"/>
        <v>247.61904761904762</v>
      </c>
      <c r="H1984" s="13">
        <v>392.05432528180353</v>
      </c>
      <c r="I1984" s="13">
        <v>368.9692107765452</v>
      </c>
      <c r="J1984" s="13">
        <v>436.4093996825397</v>
      </c>
      <c r="K1984" s="77">
        <f t="shared" si="119"/>
        <v>399.1443119136295</v>
      </c>
    </row>
    <row r="1985" spans="1:11" ht="12.75">
      <c r="A1985" s="19" t="s">
        <v>665</v>
      </c>
      <c r="B1985" s="6" t="s">
        <v>1880</v>
      </c>
      <c r="C1985" s="19">
        <v>974</v>
      </c>
      <c r="D1985" s="13">
        <v>128.97022587268995</v>
      </c>
      <c r="E1985" s="13">
        <v>0</v>
      </c>
      <c r="F1985" s="13">
        <v>0</v>
      </c>
      <c r="G1985" s="76">
        <f t="shared" si="118"/>
        <v>128.97022587268995</v>
      </c>
      <c r="H1985" s="13">
        <v>390.77895495495494</v>
      </c>
      <c r="I1985" s="13">
        <v>390.91183098591546</v>
      </c>
      <c r="J1985" s="13">
        <v>439.7381088295688</v>
      </c>
      <c r="K1985" s="77">
        <f t="shared" si="119"/>
        <v>407.1429649234797</v>
      </c>
    </row>
    <row r="1986" spans="1:11" ht="12.75">
      <c r="A1986" s="19" t="s">
        <v>667</v>
      </c>
      <c r="B1986" s="6" t="s">
        <v>1881</v>
      </c>
      <c r="C1986" s="19">
        <v>2843</v>
      </c>
      <c r="D1986" s="13">
        <v>126.6268026732325</v>
      </c>
      <c r="E1986" s="13">
        <v>0</v>
      </c>
      <c r="F1986" s="13">
        <v>0</v>
      </c>
      <c r="G1986" s="76">
        <f t="shared" si="118"/>
        <v>126.6268026732325</v>
      </c>
      <c r="H1986" s="13">
        <v>382.5062537999293</v>
      </c>
      <c r="I1986" s="13">
        <v>375.55519085060763</v>
      </c>
      <c r="J1986" s="13">
        <v>405.66331860710517</v>
      </c>
      <c r="K1986" s="77">
        <f t="shared" si="119"/>
        <v>387.908254419214</v>
      </c>
    </row>
    <row r="1987" spans="1:11" ht="12.75">
      <c r="A1987" s="19" t="s">
        <v>31</v>
      </c>
      <c r="B1987" s="6" t="s">
        <v>1882</v>
      </c>
      <c r="C1987" s="19">
        <v>1004</v>
      </c>
      <c r="D1987" s="13">
        <v>553.4252988047808</v>
      </c>
      <c r="E1987" s="13">
        <v>0</v>
      </c>
      <c r="F1987" s="13">
        <v>0</v>
      </c>
      <c r="G1987" s="76">
        <f t="shared" si="118"/>
        <v>553.4252988047808</v>
      </c>
      <c r="H1987" s="13">
        <v>376.1374785214785</v>
      </c>
      <c r="I1987" s="13">
        <v>388.42080482897387</v>
      </c>
      <c r="J1987" s="13">
        <v>435.9950860557769</v>
      </c>
      <c r="K1987" s="77">
        <f t="shared" si="119"/>
        <v>400.18445646874306</v>
      </c>
    </row>
    <row r="1988" spans="1:11" ht="12.75">
      <c r="A1988" s="19" t="s">
        <v>37</v>
      </c>
      <c r="B1988" s="6" t="s">
        <v>1883</v>
      </c>
      <c r="C1988" s="19">
        <v>1549</v>
      </c>
      <c r="D1988" s="13">
        <v>456.0652033570045</v>
      </c>
      <c r="E1988" s="13">
        <v>0</v>
      </c>
      <c r="F1988" s="13">
        <v>0</v>
      </c>
      <c r="G1988" s="76">
        <f t="shared" si="118"/>
        <v>456.0652033570045</v>
      </c>
      <c r="H1988" s="13">
        <v>378.0658016634677</v>
      </c>
      <c r="I1988" s="13">
        <v>354.0602395363811</v>
      </c>
      <c r="J1988" s="13">
        <v>407.9741515816656</v>
      </c>
      <c r="K1988" s="77">
        <f t="shared" si="119"/>
        <v>380.0333975938381</v>
      </c>
    </row>
    <row r="1989" spans="1:11" ht="12.75">
      <c r="A1989" s="19" t="s">
        <v>41</v>
      </c>
      <c r="B1989" s="6" t="s">
        <v>1884</v>
      </c>
      <c r="C1989" s="19">
        <v>2062</v>
      </c>
      <c r="D1989" s="13">
        <v>1071.6590688651795</v>
      </c>
      <c r="E1989" s="13">
        <v>0</v>
      </c>
      <c r="F1989" s="13">
        <v>0</v>
      </c>
      <c r="G1989" s="76">
        <f t="shared" si="118"/>
        <v>1071.6590688651795</v>
      </c>
      <c r="H1989" s="13">
        <v>387.4134419066534</v>
      </c>
      <c r="I1989" s="13">
        <v>377.62463573543926</v>
      </c>
      <c r="J1989" s="13">
        <v>418.6550116391853</v>
      </c>
      <c r="K1989" s="77">
        <f t="shared" si="119"/>
        <v>394.5643630937593</v>
      </c>
    </row>
    <row r="1990" spans="1:11" ht="12.75">
      <c r="A1990" s="19" t="s">
        <v>43</v>
      </c>
      <c r="B1990" s="6" t="s">
        <v>1885</v>
      </c>
      <c r="C1990" s="19">
        <v>999</v>
      </c>
      <c r="D1990" s="13">
        <v>185.27727727727728</v>
      </c>
      <c r="E1990" s="13">
        <v>0</v>
      </c>
      <c r="F1990" s="13">
        <v>0</v>
      </c>
      <c r="G1990" s="76">
        <f t="shared" si="118"/>
        <v>185.27727727727728</v>
      </c>
      <c r="H1990" s="13">
        <v>387.0532375249501</v>
      </c>
      <c r="I1990" s="13">
        <v>362.24830460921845</v>
      </c>
      <c r="J1990" s="13">
        <v>437.13499499499505</v>
      </c>
      <c r="K1990" s="77">
        <f t="shared" si="119"/>
        <v>395.47884570972127</v>
      </c>
    </row>
    <row r="1991" spans="1:11" ht="12.75">
      <c r="A1991" s="19" t="s">
        <v>49</v>
      </c>
      <c r="B1991" s="6" t="s">
        <v>1886</v>
      </c>
      <c r="C1991" s="19">
        <v>990</v>
      </c>
      <c r="D1991" s="13">
        <v>944.750505050505</v>
      </c>
      <c r="E1991" s="13">
        <v>0</v>
      </c>
      <c r="F1991" s="13">
        <v>0</v>
      </c>
      <c r="G1991" s="76">
        <f t="shared" si="118"/>
        <v>944.750505050505</v>
      </c>
      <c r="H1991" s="13">
        <v>387.86979919678714</v>
      </c>
      <c r="I1991" s="13">
        <v>411.2078375634518</v>
      </c>
      <c r="J1991" s="13">
        <v>447.52362828282827</v>
      </c>
      <c r="K1991" s="77">
        <f t="shared" si="119"/>
        <v>415.5337550143557</v>
      </c>
    </row>
    <row r="1992" spans="1:11" ht="12.75">
      <c r="A1992" s="19" t="s">
        <v>51</v>
      </c>
      <c r="B1992" s="6" t="s">
        <v>1887</v>
      </c>
      <c r="C1992" s="19">
        <v>952</v>
      </c>
      <c r="D1992" s="13">
        <v>79.49264705882354</v>
      </c>
      <c r="E1992" s="13">
        <v>0</v>
      </c>
      <c r="F1992" s="13">
        <v>0</v>
      </c>
      <c r="G1992" s="76">
        <f t="shared" si="118"/>
        <v>79.49264705882354</v>
      </c>
      <c r="H1992" s="13">
        <v>430.43394736842106</v>
      </c>
      <c r="I1992" s="13">
        <v>341.3930845986985</v>
      </c>
      <c r="J1992" s="13">
        <v>392.1928487394958</v>
      </c>
      <c r="K1992" s="77">
        <f t="shared" si="119"/>
        <v>388.00662690220514</v>
      </c>
    </row>
    <row r="1993" spans="1:11" ht="12.75">
      <c r="A1993" s="19" t="s">
        <v>59</v>
      </c>
      <c r="B1993" s="6" t="s">
        <v>1888</v>
      </c>
      <c r="C1993" s="19">
        <v>2193</v>
      </c>
      <c r="D1993" s="13">
        <v>843.5932512539899</v>
      </c>
      <c r="E1993" s="13">
        <v>0</v>
      </c>
      <c r="F1993" s="13">
        <v>0</v>
      </c>
      <c r="G1993" s="76">
        <f t="shared" si="118"/>
        <v>843.5932512539899</v>
      </c>
      <c r="H1993" s="13">
        <v>404.37463761671853</v>
      </c>
      <c r="I1993" s="13">
        <v>379.72918398560506</v>
      </c>
      <c r="J1993" s="13">
        <v>434.7756875512996</v>
      </c>
      <c r="K1993" s="77">
        <f t="shared" si="119"/>
        <v>406.2931697178744</v>
      </c>
    </row>
    <row r="1994" spans="1:11" ht="12.75">
      <c r="A1994" s="19" t="s">
        <v>65</v>
      </c>
      <c r="B1994" s="6" t="s">
        <v>1889</v>
      </c>
      <c r="C1994" s="19">
        <v>1379</v>
      </c>
      <c r="D1994" s="13">
        <v>150.14285714285714</v>
      </c>
      <c r="E1994" s="13">
        <v>0</v>
      </c>
      <c r="F1994" s="13">
        <v>0</v>
      </c>
      <c r="G1994" s="76">
        <f t="shared" si="118"/>
        <v>150.14285714285714</v>
      </c>
      <c r="H1994" s="13">
        <v>391.8401811320755</v>
      </c>
      <c r="I1994" s="13">
        <v>370.4249380530974</v>
      </c>
      <c r="J1994" s="13">
        <v>371.08117418419147</v>
      </c>
      <c r="K1994" s="77">
        <f t="shared" si="119"/>
        <v>377.7820977897881</v>
      </c>
    </row>
    <row r="1995" spans="1:11" ht="12.75">
      <c r="A1995" s="19" t="s">
        <v>869</v>
      </c>
      <c r="B1995" s="6" t="s">
        <v>1890</v>
      </c>
      <c r="C1995" s="19">
        <v>1384</v>
      </c>
      <c r="D1995" s="13">
        <v>609.5469653179191</v>
      </c>
      <c r="E1995" s="13">
        <v>0</v>
      </c>
      <c r="F1995" s="13">
        <v>0</v>
      </c>
      <c r="G1995" s="76">
        <f t="shared" si="118"/>
        <v>609.5469653179191</v>
      </c>
      <c r="H1995" s="13">
        <v>373.1722161361954</v>
      </c>
      <c r="I1995" s="13">
        <v>361.16488594554824</v>
      </c>
      <c r="J1995" s="13">
        <v>400.6119722543352</v>
      </c>
      <c r="K1995" s="77">
        <f t="shared" si="119"/>
        <v>378.3163581120263</v>
      </c>
    </row>
    <row r="1996" spans="1:11" ht="12.75">
      <c r="A1996" s="19" t="s">
        <v>1497</v>
      </c>
      <c r="B1996" s="6" t="s">
        <v>1891</v>
      </c>
      <c r="C1996" s="19">
        <v>1356</v>
      </c>
      <c r="D1996" s="13">
        <v>919.4321533923304</v>
      </c>
      <c r="E1996" s="13">
        <v>0</v>
      </c>
      <c r="F1996" s="13">
        <v>0</v>
      </c>
      <c r="G1996" s="76">
        <f t="shared" si="118"/>
        <v>919.4321533923304</v>
      </c>
      <c r="H1996" s="13">
        <v>430.3640345821326</v>
      </c>
      <c r="I1996" s="13">
        <v>410.6671687183201</v>
      </c>
      <c r="J1996" s="13">
        <v>502.734614159292</v>
      </c>
      <c r="K1996" s="77">
        <f t="shared" si="119"/>
        <v>447.9219391532483</v>
      </c>
    </row>
    <row r="1997" spans="1:11" ht="12.75">
      <c r="A1997" s="19" t="s">
        <v>1892</v>
      </c>
      <c r="B1997" s="6" t="s">
        <v>1893</v>
      </c>
      <c r="C1997" s="19">
        <v>6358</v>
      </c>
      <c r="D1997" s="13">
        <v>328.33107895564643</v>
      </c>
      <c r="E1997" s="13">
        <v>0</v>
      </c>
      <c r="F1997" s="13">
        <v>47.18464926077383</v>
      </c>
      <c r="G1997" s="76">
        <f t="shared" si="118"/>
        <v>375.51572821642026</v>
      </c>
      <c r="H1997" s="13">
        <v>379.3066231770425</v>
      </c>
      <c r="I1997" s="13">
        <v>367.20384925723226</v>
      </c>
      <c r="J1997" s="13">
        <v>407.14658269896194</v>
      </c>
      <c r="K1997" s="77">
        <f t="shared" si="119"/>
        <v>384.5523517110789</v>
      </c>
    </row>
    <row r="1998" spans="1:11" ht="12.75">
      <c r="A1998" s="19"/>
      <c r="B1998" s="6"/>
      <c r="C1998" s="19"/>
      <c r="D1998" s="13"/>
      <c r="E1998" s="13"/>
      <c r="F1998" s="13"/>
      <c r="G1998" s="12"/>
      <c r="H1998" s="13"/>
      <c r="I1998" s="13"/>
      <c r="J1998" s="13"/>
      <c r="K1998" s="77"/>
    </row>
    <row r="1999" spans="1:11" ht="12.75">
      <c r="A1999" s="19"/>
      <c r="B1999" s="6" t="s">
        <v>255</v>
      </c>
      <c r="C1999" s="19">
        <v>126458</v>
      </c>
      <c r="D1999" s="13">
        <v>502.2111135713043</v>
      </c>
      <c r="E1999" s="13">
        <v>5.946670040645906</v>
      </c>
      <c r="F1999" s="13">
        <v>262.51597368296194</v>
      </c>
      <c r="G1999" s="12"/>
      <c r="H1999" s="13">
        <v>437.8976431533968</v>
      </c>
      <c r="I1999" s="13">
        <v>414.34245655236464</v>
      </c>
      <c r="J1999" s="13">
        <v>482.8906681680874</v>
      </c>
      <c r="K1999" s="77"/>
    </row>
    <row r="2000" spans="1:11" ht="12.75">
      <c r="A2000" s="19"/>
      <c r="B2000" s="6"/>
      <c r="C2000" s="19"/>
      <c r="D2000" s="13"/>
      <c r="E2000" s="13"/>
      <c r="F2000" s="13"/>
      <c r="G2000" s="12"/>
      <c r="H2000" s="13"/>
      <c r="I2000" s="13"/>
      <c r="J2000" s="13"/>
      <c r="K2000" s="77"/>
    </row>
    <row r="2001" spans="1:11" ht="12.75">
      <c r="A2001" s="19"/>
      <c r="B2001" s="6"/>
      <c r="C2001" s="19"/>
      <c r="D2001" s="13"/>
      <c r="E2001" s="13"/>
      <c r="F2001" s="13"/>
      <c r="G2001" s="12"/>
      <c r="H2001" s="13"/>
      <c r="I2001" s="13"/>
      <c r="J2001" s="13"/>
      <c r="K2001" s="77"/>
    </row>
    <row r="2002" spans="1:11" ht="12.75">
      <c r="A2002" s="30" t="s">
        <v>152</v>
      </c>
      <c r="B2002" s="16" t="s">
        <v>1894</v>
      </c>
      <c r="C2002" s="16"/>
      <c r="D2002" s="13"/>
      <c r="E2002" s="13"/>
      <c r="F2002" s="13"/>
      <c r="G2002" s="12"/>
      <c r="H2002" s="13"/>
      <c r="I2002" s="13"/>
      <c r="J2002" s="13"/>
      <c r="K2002" s="77"/>
    </row>
    <row r="2003" spans="1:11" ht="12.75">
      <c r="A2003" s="19"/>
      <c r="B2003" s="6"/>
      <c r="C2003" s="19"/>
      <c r="D2003" s="13"/>
      <c r="E2003" s="13"/>
      <c r="F2003" s="13"/>
      <c r="G2003" s="12"/>
      <c r="H2003" s="13"/>
      <c r="I2003" s="13"/>
      <c r="J2003" s="13"/>
      <c r="K2003" s="77"/>
    </row>
    <row r="2004" spans="1:11" ht="12.75">
      <c r="A2004" s="19" t="s">
        <v>215</v>
      </c>
      <c r="B2004" s="6" t="s">
        <v>1895</v>
      </c>
      <c r="C2004" s="19">
        <v>5132</v>
      </c>
      <c r="D2004" s="13">
        <v>465.8199532346064</v>
      </c>
      <c r="E2004" s="13">
        <v>0</v>
      </c>
      <c r="F2004" s="13">
        <v>0</v>
      </c>
      <c r="G2004" s="76">
        <f aca="true" t="shared" si="120" ref="G2004:G2032">D2004+E2004+F2004</f>
        <v>465.8199532346064</v>
      </c>
      <c r="H2004" s="13">
        <v>366.1127234959827</v>
      </c>
      <c r="I2004" s="13">
        <v>384.66009036144584</v>
      </c>
      <c r="J2004" s="13">
        <v>424.50766640685896</v>
      </c>
      <c r="K2004" s="77">
        <f aca="true" t="shared" si="121" ref="K2004:K2032">(H2004+I2004+J2004)/3</f>
        <v>391.7601600880958</v>
      </c>
    </row>
    <row r="2005" spans="1:11" ht="12.75">
      <c r="A2005" s="19" t="s">
        <v>227</v>
      </c>
      <c r="B2005" s="6" t="s">
        <v>1896</v>
      </c>
      <c r="C2005" s="19">
        <v>1302</v>
      </c>
      <c r="D2005" s="13">
        <v>732.0168970814132</v>
      </c>
      <c r="E2005" s="13">
        <v>0</v>
      </c>
      <c r="F2005" s="13">
        <v>0</v>
      </c>
      <c r="G2005" s="76">
        <f t="shared" si="120"/>
        <v>732.0168970814132</v>
      </c>
      <c r="H2005" s="13">
        <v>338.68564724660814</v>
      </c>
      <c r="I2005" s="13">
        <v>380.6926036682616</v>
      </c>
      <c r="J2005" s="13">
        <v>381.5860706605223</v>
      </c>
      <c r="K2005" s="77">
        <f t="shared" si="121"/>
        <v>366.9881071917974</v>
      </c>
    </row>
    <row r="2006" spans="1:11" ht="12.75">
      <c r="A2006" s="19" t="s">
        <v>229</v>
      </c>
      <c r="B2006" s="6" t="s">
        <v>1897</v>
      </c>
      <c r="C2006" s="19">
        <v>7094</v>
      </c>
      <c r="D2006" s="13">
        <v>916.3569213419792</v>
      </c>
      <c r="E2006" s="13">
        <v>0</v>
      </c>
      <c r="F2006" s="13">
        <v>0</v>
      </c>
      <c r="G2006" s="76">
        <f t="shared" si="120"/>
        <v>916.3569213419792</v>
      </c>
      <c r="H2006" s="13">
        <v>380.5772875871687</v>
      </c>
      <c r="I2006" s="13">
        <v>398.92332004476157</v>
      </c>
      <c r="J2006" s="13">
        <v>456.3879379757542</v>
      </c>
      <c r="K2006" s="77">
        <f t="shared" si="121"/>
        <v>411.96284853589486</v>
      </c>
    </row>
    <row r="2007" spans="1:11" ht="12.75">
      <c r="A2007" s="19" t="s">
        <v>231</v>
      </c>
      <c r="B2007" s="6" t="s">
        <v>1898</v>
      </c>
      <c r="C2007" s="19">
        <v>1984</v>
      </c>
      <c r="D2007" s="13">
        <v>1324.1582661290322</v>
      </c>
      <c r="E2007" s="13">
        <v>0</v>
      </c>
      <c r="F2007" s="13">
        <v>0</v>
      </c>
      <c r="G2007" s="76">
        <f t="shared" si="120"/>
        <v>1324.1582661290322</v>
      </c>
      <c r="H2007" s="13">
        <v>392.90836215666326</v>
      </c>
      <c r="I2007" s="13">
        <v>358.1526998491704</v>
      </c>
      <c r="J2007" s="13">
        <v>413.98466532258067</v>
      </c>
      <c r="K2007" s="77">
        <f t="shared" si="121"/>
        <v>388.34857577613815</v>
      </c>
    </row>
    <row r="2008" spans="1:11" ht="12.75">
      <c r="A2008" s="19" t="s">
        <v>266</v>
      </c>
      <c r="B2008" s="6" t="s">
        <v>1899</v>
      </c>
      <c r="C2008" s="19">
        <v>2977</v>
      </c>
      <c r="D2008" s="13">
        <v>819.2492442055761</v>
      </c>
      <c r="E2008" s="13">
        <v>0</v>
      </c>
      <c r="F2008" s="13">
        <v>0</v>
      </c>
      <c r="G2008" s="76">
        <f t="shared" si="120"/>
        <v>819.2492442055761</v>
      </c>
      <c r="H2008" s="13">
        <v>386.98024148397974</v>
      </c>
      <c r="I2008" s="13">
        <v>396.65144165535963</v>
      </c>
      <c r="J2008" s="13">
        <v>425.7457816593887</v>
      </c>
      <c r="K2008" s="77">
        <f t="shared" si="121"/>
        <v>403.12582159957606</v>
      </c>
    </row>
    <row r="2009" spans="1:11" ht="12.75">
      <c r="A2009" s="19" t="s">
        <v>241</v>
      </c>
      <c r="B2009" s="6" t="s">
        <v>1900</v>
      </c>
      <c r="C2009" s="19">
        <v>991</v>
      </c>
      <c r="D2009" s="13">
        <v>278.8698284561049</v>
      </c>
      <c r="E2009" s="13">
        <v>0</v>
      </c>
      <c r="F2009" s="13">
        <v>0</v>
      </c>
      <c r="G2009" s="76">
        <f t="shared" si="120"/>
        <v>278.8698284561049</v>
      </c>
      <c r="H2009" s="13">
        <v>375.7645587939698</v>
      </c>
      <c r="I2009" s="13">
        <v>327.49786427145705</v>
      </c>
      <c r="J2009" s="13">
        <v>436.2850131180625</v>
      </c>
      <c r="K2009" s="77">
        <f t="shared" si="121"/>
        <v>379.8491453944965</v>
      </c>
    </row>
    <row r="2010" spans="1:11" ht="12.75">
      <c r="A2010" s="19" t="s">
        <v>245</v>
      </c>
      <c r="B2010" s="6" t="s">
        <v>1901</v>
      </c>
      <c r="C2010" s="19">
        <v>2491</v>
      </c>
      <c r="D2010" s="13">
        <v>293.18386190285025</v>
      </c>
      <c r="E2010" s="13">
        <v>0</v>
      </c>
      <c r="F2010" s="13">
        <v>0</v>
      </c>
      <c r="G2010" s="76">
        <f t="shared" si="120"/>
        <v>293.18386190285025</v>
      </c>
      <c r="H2010" s="13">
        <v>388.27781376518215</v>
      </c>
      <c r="I2010" s="13">
        <v>408.6512167070218</v>
      </c>
      <c r="J2010" s="13">
        <v>447.744815736652</v>
      </c>
      <c r="K2010" s="77">
        <f t="shared" si="121"/>
        <v>414.8912820696187</v>
      </c>
    </row>
    <row r="2011" spans="1:11" ht="12.75">
      <c r="A2011" s="19" t="s">
        <v>249</v>
      </c>
      <c r="B2011" s="6" t="s">
        <v>1902</v>
      </c>
      <c r="C2011" s="19">
        <v>6673</v>
      </c>
      <c r="D2011" s="13">
        <v>971.6189120335681</v>
      </c>
      <c r="E2011" s="13">
        <v>0</v>
      </c>
      <c r="F2011" s="13">
        <v>0</v>
      </c>
      <c r="G2011" s="76">
        <f t="shared" si="120"/>
        <v>971.6189120335681</v>
      </c>
      <c r="H2011" s="13">
        <v>386.3918779228667</v>
      </c>
      <c r="I2011" s="13">
        <v>425.9076781626736</v>
      </c>
      <c r="J2011" s="13">
        <v>426.11835875917876</v>
      </c>
      <c r="K2011" s="77">
        <f t="shared" si="121"/>
        <v>412.80597161490635</v>
      </c>
    </row>
    <row r="2012" spans="1:11" ht="12.75">
      <c r="A2012" s="19" t="s">
        <v>251</v>
      </c>
      <c r="B2012" s="6" t="s">
        <v>1903</v>
      </c>
      <c r="C2012" s="19">
        <v>6157</v>
      </c>
      <c r="D2012" s="13">
        <v>703.5954198473282</v>
      </c>
      <c r="E2012" s="13">
        <v>0</v>
      </c>
      <c r="F2012" s="13">
        <v>0</v>
      </c>
      <c r="G2012" s="76">
        <f t="shared" si="120"/>
        <v>703.5954198473282</v>
      </c>
      <c r="H2012" s="13">
        <v>417.6835449718423</v>
      </c>
      <c r="I2012" s="13">
        <v>430.4087962215405</v>
      </c>
      <c r="J2012" s="13">
        <v>460.92935390612314</v>
      </c>
      <c r="K2012" s="77">
        <f t="shared" si="121"/>
        <v>436.3405650331686</v>
      </c>
    </row>
    <row r="2013" spans="1:11" ht="12.75">
      <c r="A2013" s="19" t="s">
        <v>311</v>
      </c>
      <c r="B2013" s="6" t="s">
        <v>1904</v>
      </c>
      <c r="C2013" s="19">
        <v>3464</v>
      </c>
      <c r="D2013" s="13">
        <v>38.155023094688225</v>
      </c>
      <c r="E2013" s="13">
        <v>0</v>
      </c>
      <c r="F2013" s="13">
        <v>0</v>
      </c>
      <c r="G2013" s="76">
        <f t="shared" si="120"/>
        <v>38.155023094688225</v>
      </c>
      <c r="H2013" s="13">
        <v>1631.492748364069</v>
      </c>
      <c r="I2013" s="13">
        <v>1029.2105923396675</v>
      </c>
      <c r="J2013" s="13">
        <v>582.8632563510392</v>
      </c>
      <c r="K2013" s="77">
        <f t="shared" si="121"/>
        <v>1081.1888656849253</v>
      </c>
    </row>
    <row r="2014" spans="1:11" ht="12.75">
      <c r="A2014" s="19" t="s">
        <v>363</v>
      </c>
      <c r="B2014" s="6" t="s">
        <v>1905</v>
      </c>
      <c r="C2014" s="19">
        <v>4188</v>
      </c>
      <c r="D2014" s="13">
        <v>647.6809933142312</v>
      </c>
      <c r="E2014" s="13">
        <v>0</v>
      </c>
      <c r="F2014" s="13">
        <v>0</v>
      </c>
      <c r="G2014" s="76">
        <f t="shared" si="120"/>
        <v>647.6809933142312</v>
      </c>
      <c r="H2014" s="13">
        <v>371.2900253411306</v>
      </c>
      <c r="I2014" s="13">
        <v>364.1709251154875</v>
      </c>
      <c r="J2014" s="13">
        <v>404.472741165234</v>
      </c>
      <c r="K2014" s="77">
        <f t="shared" si="121"/>
        <v>379.97789720728406</v>
      </c>
    </row>
    <row r="2015" spans="1:11" ht="12.75">
      <c r="A2015" s="19" t="s">
        <v>320</v>
      </c>
      <c r="B2015" s="6" t="s">
        <v>1906</v>
      </c>
      <c r="C2015" s="19">
        <v>5380</v>
      </c>
      <c r="D2015" s="13">
        <v>49.80074349442379</v>
      </c>
      <c r="E2015" s="13">
        <v>0</v>
      </c>
      <c r="F2015" s="13">
        <v>0</v>
      </c>
      <c r="G2015" s="76">
        <f t="shared" si="120"/>
        <v>49.80074349442379</v>
      </c>
      <c r="H2015" s="13">
        <v>669.6459023845007</v>
      </c>
      <c r="I2015" s="13">
        <v>744.7516813002055</v>
      </c>
      <c r="J2015" s="13">
        <v>499.4794572490706</v>
      </c>
      <c r="K2015" s="77">
        <f t="shared" si="121"/>
        <v>637.9590136445922</v>
      </c>
    </row>
    <row r="2016" spans="1:11" ht="12.75">
      <c r="A2016" s="19" t="s">
        <v>373</v>
      </c>
      <c r="B2016" s="6" t="s">
        <v>1907</v>
      </c>
      <c r="C2016" s="19">
        <v>819</v>
      </c>
      <c r="D2016" s="13">
        <v>429.3980463980464</v>
      </c>
      <c r="E2016" s="13">
        <v>0</v>
      </c>
      <c r="F2016" s="13">
        <v>0</v>
      </c>
      <c r="G2016" s="76">
        <f t="shared" si="120"/>
        <v>429.3980463980464</v>
      </c>
      <c r="H2016" s="13">
        <v>349.7709213483146</v>
      </c>
      <c r="I2016" s="13">
        <v>350.7038725490196</v>
      </c>
      <c r="J2016" s="13">
        <v>393.28826373626373</v>
      </c>
      <c r="K2016" s="77">
        <f t="shared" si="121"/>
        <v>364.5876858778659</v>
      </c>
    </row>
    <row r="2017" spans="1:11" ht="12.75">
      <c r="A2017" s="19" t="s">
        <v>439</v>
      </c>
      <c r="B2017" s="6" t="s">
        <v>1908</v>
      </c>
      <c r="C2017" s="19">
        <v>1119</v>
      </c>
      <c r="D2017" s="13">
        <v>229.83378016085794</v>
      </c>
      <c r="E2017" s="13">
        <v>0</v>
      </c>
      <c r="F2017" s="13">
        <v>0</v>
      </c>
      <c r="G2017" s="76">
        <f t="shared" si="120"/>
        <v>229.83378016085794</v>
      </c>
      <c r="H2017" s="13">
        <v>360.6965980304387</v>
      </c>
      <c r="I2017" s="13">
        <v>397.2871690518784</v>
      </c>
      <c r="J2017" s="13">
        <v>423.15970688114385</v>
      </c>
      <c r="K2017" s="77">
        <f t="shared" si="121"/>
        <v>393.7144913211537</v>
      </c>
    </row>
    <row r="2018" spans="1:11" ht="12.75">
      <c r="A2018" s="19" t="s">
        <v>377</v>
      </c>
      <c r="B2018" s="6" t="s">
        <v>1909</v>
      </c>
      <c r="C2018" s="19">
        <v>7805</v>
      </c>
      <c r="D2018" s="13">
        <v>0</v>
      </c>
      <c r="E2018" s="13">
        <v>0</v>
      </c>
      <c r="F2018" s="13">
        <v>0</v>
      </c>
      <c r="G2018" s="76">
        <f t="shared" si="120"/>
        <v>0</v>
      </c>
      <c r="H2018" s="13">
        <v>380.7542894904054</v>
      </c>
      <c r="I2018" s="13">
        <v>399.99625705852156</v>
      </c>
      <c r="J2018" s="13">
        <v>426.56367046764893</v>
      </c>
      <c r="K2018" s="77">
        <f t="shared" si="121"/>
        <v>402.4380723388586</v>
      </c>
    </row>
    <row r="2019" spans="1:11" ht="12.75">
      <c r="A2019" s="19" t="s">
        <v>379</v>
      </c>
      <c r="B2019" s="6" t="s">
        <v>1910</v>
      </c>
      <c r="C2019" s="19">
        <v>1407</v>
      </c>
      <c r="D2019" s="13">
        <v>401.0660980810234</v>
      </c>
      <c r="E2019" s="13">
        <v>0</v>
      </c>
      <c r="F2019" s="13">
        <v>0</v>
      </c>
      <c r="G2019" s="76">
        <f t="shared" si="120"/>
        <v>401.0660980810234</v>
      </c>
      <c r="H2019" s="13">
        <v>349.5870418470418</v>
      </c>
      <c r="I2019" s="13">
        <v>381.71018345323745</v>
      </c>
      <c r="J2019" s="13">
        <v>399.5920284292822</v>
      </c>
      <c r="K2019" s="77">
        <f t="shared" si="121"/>
        <v>376.9630845765205</v>
      </c>
    </row>
    <row r="2020" spans="1:11" ht="12.75">
      <c r="A2020" s="19" t="s">
        <v>605</v>
      </c>
      <c r="B2020" s="6" t="s">
        <v>1911</v>
      </c>
      <c r="C2020" s="19">
        <v>4169</v>
      </c>
      <c r="D2020" s="13">
        <v>0</v>
      </c>
      <c r="E2020" s="13">
        <v>0</v>
      </c>
      <c r="F2020" s="13">
        <v>0</v>
      </c>
      <c r="G2020" s="76">
        <f t="shared" si="120"/>
        <v>0</v>
      </c>
      <c r="H2020" s="13">
        <v>383.1038011928429</v>
      </c>
      <c r="I2020" s="13">
        <v>384.5610220788886</v>
      </c>
      <c r="J2020" s="13">
        <v>426.8353427680499</v>
      </c>
      <c r="K2020" s="77">
        <f t="shared" si="121"/>
        <v>398.1667220132604</v>
      </c>
    </row>
    <row r="2021" spans="1:11" ht="12.75">
      <c r="A2021" s="19" t="s">
        <v>667</v>
      </c>
      <c r="B2021" s="6" t="s">
        <v>1912</v>
      </c>
      <c r="C2021" s="19">
        <v>4545</v>
      </c>
      <c r="D2021" s="13">
        <v>131.3108910891089</v>
      </c>
      <c r="E2021" s="13">
        <v>0</v>
      </c>
      <c r="F2021" s="13">
        <v>0</v>
      </c>
      <c r="G2021" s="76">
        <f t="shared" si="120"/>
        <v>131.3108910891089</v>
      </c>
      <c r="H2021" s="13">
        <v>353.9431142737547</v>
      </c>
      <c r="I2021" s="13">
        <v>368.30696828752644</v>
      </c>
      <c r="J2021" s="13">
        <v>439.44242200220026</v>
      </c>
      <c r="K2021" s="77">
        <f t="shared" si="121"/>
        <v>387.2308348544938</v>
      </c>
    </row>
    <row r="2022" spans="1:11" ht="12.75">
      <c r="A2022" s="19" t="s">
        <v>35</v>
      </c>
      <c r="B2022" s="6" t="s">
        <v>1913</v>
      </c>
      <c r="C2022" s="19">
        <v>7662</v>
      </c>
      <c r="D2022" s="13">
        <v>845.7849125554685</v>
      </c>
      <c r="E2022" s="13">
        <v>136.9489689376142</v>
      </c>
      <c r="F2022" s="13">
        <v>0</v>
      </c>
      <c r="G2022" s="76">
        <f t="shared" si="120"/>
        <v>982.7338814930827</v>
      </c>
      <c r="H2022" s="13">
        <v>392.5215657289002</v>
      </c>
      <c r="I2022" s="13">
        <v>393.6095867609254</v>
      </c>
      <c r="J2022" s="13">
        <v>439.4858146697991</v>
      </c>
      <c r="K2022" s="77">
        <f t="shared" si="121"/>
        <v>408.53898905320824</v>
      </c>
    </row>
    <row r="2023" spans="1:11" ht="12.75">
      <c r="A2023" s="19" t="s">
        <v>37</v>
      </c>
      <c r="B2023" s="6" t="s">
        <v>1914</v>
      </c>
      <c r="C2023" s="19">
        <v>1818</v>
      </c>
      <c r="D2023" s="13">
        <v>206.5049504950495</v>
      </c>
      <c r="E2023" s="13">
        <v>0</v>
      </c>
      <c r="F2023" s="13">
        <v>0</v>
      </c>
      <c r="G2023" s="76">
        <f t="shared" si="120"/>
        <v>206.5049504950495</v>
      </c>
      <c r="H2023" s="13">
        <v>347.6246310326933</v>
      </c>
      <c r="I2023" s="13">
        <v>382.0721330153683</v>
      </c>
      <c r="J2023" s="13">
        <v>455.82198899889994</v>
      </c>
      <c r="K2023" s="77">
        <f t="shared" si="121"/>
        <v>395.17291768232053</v>
      </c>
    </row>
    <row r="2024" spans="1:11" ht="12.75">
      <c r="A2024" s="19" t="s">
        <v>39</v>
      </c>
      <c r="B2024" s="6" t="s">
        <v>1915</v>
      </c>
      <c r="C2024" s="19">
        <v>3988</v>
      </c>
      <c r="D2024" s="13">
        <v>46.88014042126379</v>
      </c>
      <c r="E2024" s="13">
        <v>0</v>
      </c>
      <c r="F2024" s="13">
        <v>0</v>
      </c>
      <c r="G2024" s="76">
        <f t="shared" si="120"/>
        <v>46.88014042126379</v>
      </c>
      <c r="H2024" s="13">
        <v>400.1083780457789</v>
      </c>
      <c r="I2024" s="13">
        <v>372.38645898862814</v>
      </c>
      <c r="J2024" s="13">
        <v>425.28729789368106</v>
      </c>
      <c r="K2024" s="77">
        <f t="shared" si="121"/>
        <v>399.260711642696</v>
      </c>
    </row>
    <row r="2025" spans="1:11" ht="12.75">
      <c r="A2025" s="19" t="s">
        <v>43</v>
      </c>
      <c r="B2025" s="6" t="s">
        <v>1916</v>
      </c>
      <c r="C2025" s="19">
        <v>4239</v>
      </c>
      <c r="D2025" s="13">
        <v>286.4140127388535</v>
      </c>
      <c r="E2025" s="13">
        <v>0</v>
      </c>
      <c r="F2025" s="13">
        <v>0</v>
      </c>
      <c r="G2025" s="76">
        <f t="shared" si="120"/>
        <v>286.4140127388535</v>
      </c>
      <c r="H2025" s="13">
        <v>417.2563802745297</v>
      </c>
      <c r="I2025" s="13">
        <v>402.9043216765873</v>
      </c>
      <c r="J2025" s="13">
        <v>458.7692210426988</v>
      </c>
      <c r="K2025" s="77">
        <f t="shared" si="121"/>
        <v>426.3099743312719</v>
      </c>
    </row>
    <row r="2026" spans="1:11" ht="12.75">
      <c r="A2026" s="19" t="s">
        <v>49</v>
      </c>
      <c r="B2026" s="6" t="s">
        <v>1917</v>
      </c>
      <c r="C2026" s="19">
        <v>4080</v>
      </c>
      <c r="D2026" s="13">
        <v>63.14264705882353</v>
      </c>
      <c r="E2026" s="13">
        <v>0</v>
      </c>
      <c r="F2026" s="13">
        <v>0</v>
      </c>
      <c r="G2026" s="76">
        <f t="shared" si="120"/>
        <v>63.14264705882353</v>
      </c>
      <c r="H2026" s="13">
        <v>350.24834741338395</v>
      </c>
      <c r="I2026" s="13">
        <v>396.9034374257896</v>
      </c>
      <c r="J2026" s="13">
        <v>432.5647333333333</v>
      </c>
      <c r="K2026" s="77">
        <f t="shared" si="121"/>
        <v>393.23883939083566</v>
      </c>
    </row>
    <row r="2027" spans="1:11" ht="12.75">
      <c r="A2027" s="19" t="s">
        <v>53</v>
      </c>
      <c r="B2027" s="6" t="s">
        <v>1918</v>
      </c>
      <c r="C2027" s="19">
        <v>2018</v>
      </c>
      <c r="D2027" s="13">
        <v>0</v>
      </c>
      <c r="E2027" s="13">
        <v>0</v>
      </c>
      <c r="F2027" s="13">
        <v>0</v>
      </c>
      <c r="G2027" s="76">
        <f t="shared" si="120"/>
        <v>0</v>
      </c>
      <c r="H2027" s="13">
        <v>360.2852126144456</v>
      </c>
      <c r="I2027" s="13">
        <v>364.8101417721519</v>
      </c>
      <c r="J2027" s="13">
        <v>388.4670564915758</v>
      </c>
      <c r="K2027" s="77">
        <f t="shared" si="121"/>
        <v>371.1874702927244</v>
      </c>
    </row>
    <row r="2028" spans="1:11" ht="12.75">
      <c r="A2028" s="19" t="s">
        <v>59</v>
      </c>
      <c r="B2028" s="6" t="s">
        <v>1919</v>
      </c>
      <c r="C2028" s="19">
        <v>3854</v>
      </c>
      <c r="D2028" s="13">
        <v>1265.5075246497145</v>
      </c>
      <c r="E2028" s="13">
        <v>0</v>
      </c>
      <c r="F2028" s="13">
        <v>0</v>
      </c>
      <c r="G2028" s="76">
        <f t="shared" si="120"/>
        <v>1265.5075246497145</v>
      </c>
      <c r="H2028" s="13">
        <v>360.70831384775266</v>
      </c>
      <c r="I2028" s="13">
        <v>376.1851087241289</v>
      </c>
      <c r="J2028" s="13">
        <v>428.0627794499222</v>
      </c>
      <c r="K2028" s="77">
        <f t="shared" si="121"/>
        <v>388.3187340072679</v>
      </c>
    </row>
    <row r="2029" spans="1:11" ht="12.75">
      <c r="A2029" s="19" t="s">
        <v>67</v>
      </c>
      <c r="B2029" s="6" t="s">
        <v>1920</v>
      </c>
      <c r="C2029" s="19">
        <v>2828</v>
      </c>
      <c r="D2029" s="13">
        <v>536.5410183875531</v>
      </c>
      <c r="E2029" s="13">
        <v>0</v>
      </c>
      <c r="F2029" s="13">
        <v>0</v>
      </c>
      <c r="G2029" s="76">
        <f t="shared" si="120"/>
        <v>536.5410183875531</v>
      </c>
      <c r="H2029" s="13">
        <v>354.70018647686834</v>
      </c>
      <c r="I2029" s="13">
        <v>376.6484081119885</v>
      </c>
      <c r="J2029" s="13">
        <v>412.48065629420086</v>
      </c>
      <c r="K2029" s="77">
        <f t="shared" si="121"/>
        <v>381.27641696101927</v>
      </c>
    </row>
    <row r="2030" spans="1:11" ht="12.75">
      <c r="A2030" s="19" t="s">
        <v>999</v>
      </c>
      <c r="B2030" s="6" t="s">
        <v>1921</v>
      </c>
      <c r="C2030" s="19">
        <v>3428</v>
      </c>
      <c r="D2030" s="13">
        <v>212.54375729288213</v>
      </c>
      <c r="E2030" s="13">
        <v>0</v>
      </c>
      <c r="F2030" s="13">
        <v>0</v>
      </c>
      <c r="G2030" s="76">
        <f t="shared" si="120"/>
        <v>212.54375729288213</v>
      </c>
      <c r="H2030" s="13">
        <v>352.16728040440074</v>
      </c>
      <c r="I2030" s="13">
        <v>383.4536152694611</v>
      </c>
      <c r="J2030" s="13">
        <v>405.3128494749125</v>
      </c>
      <c r="K2030" s="77">
        <f t="shared" si="121"/>
        <v>380.3112483829248</v>
      </c>
    </row>
    <row r="2031" spans="1:11" ht="12.75">
      <c r="A2031" s="19" t="s">
        <v>869</v>
      </c>
      <c r="B2031" s="6" t="s">
        <v>1922</v>
      </c>
      <c r="C2031" s="19">
        <v>10208</v>
      </c>
      <c r="D2031" s="13">
        <v>474.27292319749216</v>
      </c>
      <c r="E2031" s="13">
        <v>0</v>
      </c>
      <c r="F2031" s="13">
        <v>142.88567789968653</v>
      </c>
      <c r="G2031" s="76">
        <f t="shared" si="120"/>
        <v>617.1586010971787</v>
      </c>
      <c r="H2031" s="13">
        <v>385.2875101883148</v>
      </c>
      <c r="I2031" s="13">
        <v>394.42058723693145</v>
      </c>
      <c r="J2031" s="13">
        <v>431.2543268025078</v>
      </c>
      <c r="K2031" s="77">
        <f t="shared" si="121"/>
        <v>403.6541414092514</v>
      </c>
    </row>
    <row r="2032" spans="1:11" ht="12.75">
      <c r="A2032" s="19" t="s">
        <v>1168</v>
      </c>
      <c r="B2032" s="6" t="s">
        <v>1923</v>
      </c>
      <c r="C2032" s="19">
        <v>1096</v>
      </c>
      <c r="D2032" s="13">
        <v>85.5720802919708</v>
      </c>
      <c r="E2032" s="13">
        <v>0</v>
      </c>
      <c r="F2032" s="13">
        <v>0</v>
      </c>
      <c r="G2032" s="76">
        <f t="shared" si="120"/>
        <v>85.5720802919708</v>
      </c>
      <c r="H2032" s="13">
        <v>369.8330610756609</v>
      </c>
      <c r="I2032" s="13">
        <v>365.24544474393537</v>
      </c>
      <c r="J2032" s="13">
        <v>417.3288394160584</v>
      </c>
      <c r="K2032" s="77">
        <f t="shared" si="121"/>
        <v>384.13578174521825</v>
      </c>
    </row>
    <row r="2033" spans="1:11" ht="12.75">
      <c r="A2033" s="19"/>
      <c r="B2033" s="6"/>
      <c r="C2033" s="19"/>
      <c r="D2033" s="13"/>
      <c r="E2033" s="13"/>
      <c r="F2033" s="13"/>
      <c r="G2033" s="12"/>
      <c r="H2033" s="13"/>
      <c r="I2033" s="13"/>
      <c r="J2033" s="13"/>
      <c r="K2033" s="77"/>
    </row>
    <row r="2034" spans="1:11" ht="12.75">
      <c r="A2034" s="19"/>
      <c r="B2034" s="6" t="s">
        <v>255</v>
      </c>
      <c r="C2034" s="19">
        <v>112916</v>
      </c>
      <c r="D2034" s="13">
        <v>462.18532360338656</v>
      </c>
      <c r="E2034" s="13">
        <v>9.292775160296149</v>
      </c>
      <c r="F2034" s="13">
        <v>12.917363349746715</v>
      </c>
      <c r="G2034" s="12"/>
      <c r="H2034" s="13">
        <v>430.0931417692376</v>
      </c>
      <c r="I2034" s="13">
        <v>427.15598188958234</v>
      </c>
      <c r="J2034" s="13">
        <v>438.7854167699883</v>
      </c>
      <c r="K2034" s="77"/>
    </row>
    <row r="2035" spans="1:11" ht="12.75">
      <c r="A2035" s="19"/>
      <c r="B2035" s="6"/>
      <c r="C2035" s="19"/>
      <c r="D2035" s="13"/>
      <c r="E2035" s="13"/>
      <c r="F2035" s="13"/>
      <c r="G2035" s="12"/>
      <c r="H2035" s="13"/>
      <c r="I2035" s="13"/>
      <c r="J2035" s="13"/>
      <c r="K2035" s="77"/>
    </row>
    <row r="2036" spans="1:11" ht="12.75">
      <c r="A2036" s="19"/>
      <c r="B2036" s="6"/>
      <c r="C2036" s="19"/>
      <c r="D2036" s="13"/>
      <c r="E2036" s="13"/>
      <c r="F2036" s="13"/>
      <c r="G2036" s="12"/>
      <c r="H2036" s="13"/>
      <c r="I2036" s="13"/>
      <c r="J2036" s="13"/>
      <c r="K2036" s="77"/>
    </row>
    <row r="2037" spans="1:11" ht="12.75">
      <c r="A2037" s="30" t="s">
        <v>154</v>
      </c>
      <c r="B2037" s="16" t="s">
        <v>1924</v>
      </c>
      <c r="C2037" s="16"/>
      <c r="D2037" s="13"/>
      <c r="E2037" s="13"/>
      <c r="F2037" s="13"/>
      <c r="G2037" s="12"/>
      <c r="H2037" s="13"/>
      <c r="I2037" s="13"/>
      <c r="J2037" s="13"/>
      <c r="K2037" s="77"/>
    </row>
    <row r="2038" spans="1:11" ht="12.75">
      <c r="A2038" s="19"/>
      <c r="B2038" s="6"/>
      <c r="C2038" s="19"/>
      <c r="D2038" s="13"/>
      <c r="E2038" s="13"/>
      <c r="F2038" s="13"/>
      <c r="G2038" s="12"/>
      <c r="H2038" s="13"/>
      <c r="I2038" s="13"/>
      <c r="J2038" s="13"/>
      <c r="K2038" s="77"/>
    </row>
    <row r="2039" spans="1:11" ht="12.75">
      <c r="A2039" s="19" t="s">
        <v>213</v>
      </c>
      <c r="B2039" s="6" t="s">
        <v>1925</v>
      </c>
      <c r="C2039" s="19">
        <v>1512</v>
      </c>
      <c r="D2039" s="13">
        <v>150.79365079365078</v>
      </c>
      <c r="E2039" s="13">
        <v>0</v>
      </c>
      <c r="F2039" s="13">
        <v>0</v>
      </c>
      <c r="G2039" s="76">
        <f aca="true" t="shared" si="122" ref="G2039:G2090">D2039+E2039+F2039</f>
        <v>150.79365079365078</v>
      </c>
      <c r="H2039" s="13">
        <v>411.1742119815668</v>
      </c>
      <c r="I2039" s="13">
        <v>395.3299632545932</v>
      </c>
      <c r="J2039" s="13">
        <v>432.55175925925926</v>
      </c>
      <c r="K2039" s="77">
        <f aca="true" t="shared" si="123" ref="K2039:K2070">(H2039+I2039+J2039)/3</f>
        <v>413.0186448318065</v>
      </c>
    </row>
    <row r="2040" spans="1:11" ht="12.75">
      <c r="A2040" s="19" t="s">
        <v>219</v>
      </c>
      <c r="B2040" s="6" t="s">
        <v>1926</v>
      </c>
      <c r="C2040" s="19">
        <v>3480</v>
      </c>
      <c r="D2040" s="13">
        <v>889.3887931034483</v>
      </c>
      <c r="E2040" s="13">
        <v>0</v>
      </c>
      <c r="F2040" s="13">
        <v>0</v>
      </c>
      <c r="G2040" s="76">
        <f t="shared" si="122"/>
        <v>889.3887931034483</v>
      </c>
      <c r="H2040" s="13">
        <v>348.87426782608696</v>
      </c>
      <c r="I2040" s="13">
        <v>381.0290288744843</v>
      </c>
      <c r="J2040" s="13">
        <v>418.2946908045976</v>
      </c>
      <c r="K2040" s="77">
        <f t="shared" si="123"/>
        <v>382.7326625017229</v>
      </c>
    </row>
    <row r="2041" spans="1:11" ht="12.75">
      <c r="A2041" s="19" t="s">
        <v>221</v>
      </c>
      <c r="B2041" s="6" t="s">
        <v>1927</v>
      </c>
      <c r="C2041" s="19">
        <v>913</v>
      </c>
      <c r="D2041" s="13">
        <v>20.02300109529025</v>
      </c>
      <c r="E2041" s="13">
        <v>0</v>
      </c>
      <c r="F2041" s="13">
        <v>0</v>
      </c>
      <c r="G2041" s="76">
        <f t="shared" si="122"/>
        <v>20.02300109529025</v>
      </c>
      <c r="H2041" s="13">
        <v>347.7475974842767</v>
      </c>
      <c r="I2041" s="13">
        <v>398.8754822006472</v>
      </c>
      <c r="J2041" s="13">
        <v>442.1464665936473</v>
      </c>
      <c r="K2041" s="77">
        <f t="shared" si="123"/>
        <v>396.2565154261904</v>
      </c>
    </row>
    <row r="2042" spans="1:11" ht="12.75">
      <c r="A2042" s="19" t="s">
        <v>227</v>
      </c>
      <c r="B2042" s="6" t="s">
        <v>1928</v>
      </c>
      <c r="C2042" s="19">
        <v>1279</v>
      </c>
      <c r="D2042" s="13">
        <v>339.0883502736513</v>
      </c>
      <c r="E2042" s="13">
        <v>0</v>
      </c>
      <c r="F2042" s="13">
        <v>0</v>
      </c>
      <c r="G2042" s="76">
        <f t="shared" si="122"/>
        <v>339.0883502736513</v>
      </c>
      <c r="H2042" s="13">
        <v>350.690364917776</v>
      </c>
      <c r="I2042" s="13">
        <v>375.2568625592417</v>
      </c>
      <c r="J2042" s="13">
        <v>446.76086317435494</v>
      </c>
      <c r="K2042" s="77">
        <f t="shared" si="123"/>
        <v>390.9026968837909</v>
      </c>
    </row>
    <row r="2043" spans="1:11" ht="12.75">
      <c r="A2043" s="19" t="s">
        <v>231</v>
      </c>
      <c r="B2043" s="6" t="s">
        <v>1929</v>
      </c>
      <c r="C2043" s="19">
        <v>2767</v>
      </c>
      <c r="D2043" s="13">
        <v>1000.8471268521865</v>
      </c>
      <c r="E2043" s="13">
        <v>0</v>
      </c>
      <c r="F2043" s="13">
        <v>0</v>
      </c>
      <c r="G2043" s="76">
        <f t="shared" si="122"/>
        <v>1000.8471268521865</v>
      </c>
      <c r="H2043" s="13">
        <v>522.0214590747331</v>
      </c>
      <c r="I2043" s="13">
        <v>462.6864232008593</v>
      </c>
      <c r="J2043" s="13">
        <v>570.1648644741597</v>
      </c>
      <c r="K2043" s="77">
        <f t="shared" si="123"/>
        <v>518.2909155832507</v>
      </c>
    </row>
    <row r="2044" spans="1:11" ht="12.75">
      <c r="A2044" s="19" t="s">
        <v>235</v>
      </c>
      <c r="B2044" s="6" t="s">
        <v>1930</v>
      </c>
      <c r="C2044" s="19">
        <v>3405</v>
      </c>
      <c r="D2044" s="13">
        <v>412.6108663729809</v>
      </c>
      <c r="E2044" s="13">
        <v>0</v>
      </c>
      <c r="F2044" s="13">
        <v>0</v>
      </c>
      <c r="G2044" s="76">
        <f t="shared" si="122"/>
        <v>412.6108663729809</v>
      </c>
      <c r="H2044" s="13">
        <v>354.1929425478768</v>
      </c>
      <c r="I2044" s="13">
        <v>371.1805415282392</v>
      </c>
      <c r="J2044" s="13">
        <v>444.92749720998523</v>
      </c>
      <c r="K2044" s="77">
        <f t="shared" si="123"/>
        <v>390.10032709536705</v>
      </c>
    </row>
    <row r="2045" spans="1:11" ht="12.75">
      <c r="A2045" s="19" t="s">
        <v>266</v>
      </c>
      <c r="B2045" s="6" t="s">
        <v>1931</v>
      </c>
      <c r="C2045" s="19">
        <v>1687</v>
      </c>
      <c r="D2045" s="13">
        <v>82.83935981031416</v>
      </c>
      <c r="E2045" s="13">
        <v>0</v>
      </c>
      <c r="F2045" s="13">
        <v>0</v>
      </c>
      <c r="G2045" s="76">
        <f t="shared" si="122"/>
        <v>82.83935981031416</v>
      </c>
      <c r="H2045" s="13">
        <v>324.9991174041298</v>
      </c>
      <c r="I2045" s="13">
        <v>371.89764399763453</v>
      </c>
      <c r="J2045" s="13">
        <v>419.6138612922347</v>
      </c>
      <c r="K2045" s="77">
        <f t="shared" si="123"/>
        <v>372.17020756466627</v>
      </c>
    </row>
    <row r="2046" spans="1:11" ht="12.75">
      <c r="A2046" s="19" t="s">
        <v>241</v>
      </c>
      <c r="B2046" s="6" t="s">
        <v>1932</v>
      </c>
      <c r="C2046" s="19">
        <v>4868</v>
      </c>
      <c r="D2046" s="13">
        <v>2437.592645850452</v>
      </c>
      <c r="E2046" s="13">
        <v>0</v>
      </c>
      <c r="F2046" s="13">
        <v>0</v>
      </c>
      <c r="G2046" s="76">
        <f t="shared" si="122"/>
        <v>2437.592645850452</v>
      </c>
      <c r="H2046" s="13">
        <v>354.72166645846346</v>
      </c>
      <c r="I2046" s="13">
        <v>375.88102540797354</v>
      </c>
      <c r="J2046" s="13">
        <v>454.66844371405097</v>
      </c>
      <c r="K2046" s="77">
        <f t="shared" si="123"/>
        <v>395.0903785268293</v>
      </c>
    </row>
    <row r="2047" spans="1:11" ht="12.75">
      <c r="A2047" s="19" t="s">
        <v>243</v>
      </c>
      <c r="B2047" s="6" t="s">
        <v>2387</v>
      </c>
      <c r="C2047" s="19">
        <v>1249</v>
      </c>
      <c r="D2047" s="13">
        <v>362.4059247397918</v>
      </c>
      <c r="E2047" s="13">
        <v>0</v>
      </c>
      <c r="F2047" s="13">
        <v>0</v>
      </c>
      <c r="G2047" s="76">
        <f t="shared" si="122"/>
        <v>362.4059247397918</v>
      </c>
      <c r="H2047" s="13">
        <v>380.32448341232225</v>
      </c>
      <c r="I2047" s="13">
        <v>396.63630114566286</v>
      </c>
      <c r="J2047" s="13">
        <v>457.1038430744595</v>
      </c>
      <c r="K2047" s="77">
        <f t="shared" si="123"/>
        <v>411.35487587748156</v>
      </c>
    </row>
    <row r="2048" spans="1:11" ht="12.75">
      <c r="A2048" s="19" t="s">
        <v>249</v>
      </c>
      <c r="B2048" s="6" t="s">
        <v>1933</v>
      </c>
      <c r="C2048" s="19">
        <v>2478</v>
      </c>
      <c r="D2048" s="13">
        <v>842.8385794995964</v>
      </c>
      <c r="E2048" s="13">
        <v>0</v>
      </c>
      <c r="F2048" s="13">
        <v>0</v>
      </c>
      <c r="G2048" s="76">
        <f t="shared" si="122"/>
        <v>842.8385794995964</v>
      </c>
      <c r="H2048" s="13">
        <v>336.4653295454545</v>
      </c>
      <c r="I2048" s="13">
        <v>376.67143042071194</v>
      </c>
      <c r="J2048" s="13">
        <v>442.87594350282484</v>
      </c>
      <c r="K2048" s="77">
        <f t="shared" si="123"/>
        <v>385.3375678229971</v>
      </c>
    </row>
    <row r="2049" spans="1:11" ht="12.75">
      <c r="A2049" s="19" t="s">
        <v>251</v>
      </c>
      <c r="B2049" s="6" t="s">
        <v>1934</v>
      </c>
      <c r="C2049" s="19">
        <v>854</v>
      </c>
      <c r="D2049" s="13">
        <v>324.3559718969555</v>
      </c>
      <c r="E2049" s="13">
        <v>0</v>
      </c>
      <c r="F2049" s="13">
        <v>0</v>
      </c>
      <c r="G2049" s="76">
        <f t="shared" si="122"/>
        <v>324.3559718969555</v>
      </c>
      <c r="H2049" s="13">
        <v>379.80750753768837</v>
      </c>
      <c r="I2049" s="13">
        <v>375.6766618004866</v>
      </c>
      <c r="J2049" s="13">
        <v>397.5586791569086</v>
      </c>
      <c r="K2049" s="77">
        <f t="shared" si="123"/>
        <v>384.34761616502783</v>
      </c>
    </row>
    <row r="2050" spans="1:11" ht="12.75">
      <c r="A2050" s="19" t="s">
        <v>311</v>
      </c>
      <c r="B2050" s="6" t="s">
        <v>1935</v>
      </c>
      <c r="C2050" s="19">
        <v>6148</v>
      </c>
      <c r="D2050" s="13">
        <v>998.6992517891997</v>
      </c>
      <c r="E2050" s="13">
        <v>0</v>
      </c>
      <c r="F2050" s="13">
        <v>0</v>
      </c>
      <c r="G2050" s="76">
        <f t="shared" si="122"/>
        <v>998.6992517891997</v>
      </c>
      <c r="H2050" s="13">
        <v>385.657898702903</v>
      </c>
      <c r="I2050" s="13">
        <v>412.5359671317829</v>
      </c>
      <c r="J2050" s="13">
        <v>476.94649186727383</v>
      </c>
      <c r="K2050" s="77">
        <f t="shared" si="123"/>
        <v>425.0467859006533</v>
      </c>
    </row>
    <row r="2051" spans="1:11" ht="12.75">
      <c r="A2051" s="19" t="s">
        <v>253</v>
      </c>
      <c r="B2051" s="6" t="s">
        <v>1936</v>
      </c>
      <c r="C2051" s="19">
        <v>1274</v>
      </c>
      <c r="D2051" s="13">
        <v>340.5926216640502</v>
      </c>
      <c r="E2051" s="13">
        <v>0</v>
      </c>
      <c r="F2051" s="13">
        <v>0</v>
      </c>
      <c r="G2051" s="76">
        <f t="shared" si="122"/>
        <v>340.5926216640502</v>
      </c>
      <c r="H2051" s="13">
        <v>348.01426021180026</v>
      </c>
      <c r="I2051" s="13">
        <v>365.7738898113207</v>
      </c>
      <c r="J2051" s="13">
        <v>432.36476923076924</v>
      </c>
      <c r="K2051" s="77">
        <f t="shared" si="123"/>
        <v>382.05097308463013</v>
      </c>
    </row>
    <row r="2052" spans="1:11" ht="12.75">
      <c r="A2052" s="19" t="s">
        <v>363</v>
      </c>
      <c r="B2052" s="6" t="s">
        <v>1937</v>
      </c>
      <c r="C2052" s="19">
        <v>5212</v>
      </c>
      <c r="D2052" s="13">
        <v>0</v>
      </c>
      <c r="E2052" s="13">
        <v>0</v>
      </c>
      <c r="F2052" s="13">
        <v>0</v>
      </c>
      <c r="G2052" s="76">
        <f t="shared" si="122"/>
        <v>0</v>
      </c>
      <c r="H2052" s="13">
        <v>443.8677624309393</v>
      </c>
      <c r="I2052" s="13">
        <v>394.29069561784445</v>
      </c>
      <c r="J2052" s="13">
        <v>421.0161772831926</v>
      </c>
      <c r="K2052" s="77">
        <f t="shared" si="123"/>
        <v>419.7248784439921</v>
      </c>
    </row>
    <row r="2053" spans="1:11" ht="12.75">
      <c r="A2053" s="19" t="s">
        <v>293</v>
      </c>
      <c r="B2053" s="6" t="s">
        <v>1938</v>
      </c>
      <c r="C2053" s="19">
        <v>1564</v>
      </c>
      <c r="D2053" s="13">
        <v>898.8535805626599</v>
      </c>
      <c r="E2053" s="13">
        <v>0</v>
      </c>
      <c r="F2053" s="13">
        <v>0</v>
      </c>
      <c r="G2053" s="76">
        <f t="shared" si="122"/>
        <v>898.8535805626599</v>
      </c>
      <c r="H2053" s="13">
        <v>524.2895772870662</v>
      </c>
      <c r="I2053" s="13">
        <v>429.3023924050633</v>
      </c>
      <c r="J2053" s="13">
        <v>897.8725703324808</v>
      </c>
      <c r="K2053" s="77">
        <f t="shared" si="123"/>
        <v>617.1548466748701</v>
      </c>
    </row>
    <row r="2054" spans="1:11" ht="12.75">
      <c r="A2054" s="19" t="s">
        <v>295</v>
      </c>
      <c r="B2054" s="6" t="s">
        <v>1939</v>
      </c>
      <c r="C2054" s="19">
        <v>4319</v>
      </c>
      <c r="D2054" s="13">
        <v>234.16485297522576</v>
      </c>
      <c r="E2054" s="13">
        <v>0</v>
      </c>
      <c r="F2054" s="13">
        <v>0</v>
      </c>
      <c r="G2054" s="76">
        <f t="shared" si="122"/>
        <v>234.16485297522576</v>
      </c>
      <c r="H2054" s="13">
        <v>354.4041874431301</v>
      </c>
      <c r="I2054" s="13">
        <v>386.35030468394723</v>
      </c>
      <c r="J2054" s="13">
        <v>429.13125630933087</v>
      </c>
      <c r="K2054" s="77">
        <f t="shared" si="123"/>
        <v>389.9619161454694</v>
      </c>
    </row>
    <row r="2055" spans="1:11" ht="12.75">
      <c r="A2055" s="19" t="s">
        <v>315</v>
      </c>
      <c r="B2055" s="6" t="s">
        <v>1940</v>
      </c>
      <c r="C2055" s="19">
        <v>2408</v>
      </c>
      <c r="D2055" s="13">
        <v>1052.0485880398671</v>
      </c>
      <c r="E2055" s="13">
        <v>0</v>
      </c>
      <c r="F2055" s="13">
        <v>0</v>
      </c>
      <c r="G2055" s="76">
        <f t="shared" si="122"/>
        <v>1052.0485880398671</v>
      </c>
      <c r="H2055" s="13">
        <v>353.82749029535864</v>
      </c>
      <c r="I2055" s="13">
        <v>365.5145188916876</v>
      </c>
      <c r="J2055" s="13">
        <v>427.4875764119601</v>
      </c>
      <c r="K2055" s="77">
        <f t="shared" si="123"/>
        <v>382.27652853300214</v>
      </c>
    </row>
    <row r="2056" spans="1:11" ht="12.75">
      <c r="A2056" s="19" t="s">
        <v>412</v>
      </c>
      <c r="B2056" s="6" t="s">
        <v>1941</v>
      </c>
      <c r="C2056" s="19">
        <v>2580</v>
      </c>
      <c r="D2056" s="13">
        <v>0</v>
      </c>
      <c r="E2056" s="13">
        <v>0</v>
      </c>
      <c r="F2056" s="13">
        <v>0</v>
      </c>
      <c r="G2056" s="76">
        <f t="shared" si="122"/>
        <v>0</v>
      </c>
      <c r="H2056" s="13">
        <v>406.54914484356897</v>
      </c>
      <c r="I2056" s="13">
        <v>432.78652631578944</v>
      </c>
      <c r="J2056" s="13">
        <v>450.47155038759695</v>
      </c>
      <c r="K2056" s="77">
        <f t="shared" si="123"/>
        <v>429.9357405156518</v>
      </c>
    </row>
    <row r="2057" spans="1:11" ht="12.75">
      <c r="A2057" s="19" t="s">
        <v>317</v>
      </c>
      <c r="B2057" s="6" t="s">
        <v>1942</v>
      </c>
      <c r="C2057" s="19">
        <v>3653</v>
      </c>
      <c r="D2057" s="13">
        <v>268.5529701615111</v>
      </c>
      <c r="E2057" s="13">
        <v>0</v>
      </c>
      <c r="F2057" s="13">
        <v>0</v>
      </c>
      <c r="G2057" s="76">
        <f t="shared" si="122"/>
        <v>268.5529701615111</v>
      </c>
      <c r="H2057" s="13">
        <v>346.1241212452212</v>
      </c>
      <c r="I2057" s="13">
        <v>395.96124678170366</v>
      </c>
      <c r="J2057" s="13">
        <v>431.5687018888584</v>
      </c>
      <c r="K2057" s="77">
        <f t="shared" si="123"/>
        <v>391.2180233052611</v>
      </c>
    </row>
    <row r="2058" spans="1:11" ht="12.75">
      <c r="A2058" s="19" t="s">
        <v>299</v>
      </c>
      <c r="B2058" s="6" t="s">
        <v>1943</v>
      </c>
      <c r="C2058" s="19">
        <v>9106</v>
      </c>
      <c r="D2058" s="13">
        <v>51.885240500768724</v>
      </c>
      <c r="E2058" s="13">
        <v>0</v>
      </c>
      <c r="F2058" s="13">
        <v>0</v>
      </c>
      <c r="G2058" s="76">
        <f t="shared" si="122"/>
        <v>51.885240500768724</v>
      </c>
      <c r="H2058" s="13">
        <v>400.30116283504606</v>
      </c>
      <c r="I2058" s="13">
        <v>413.4972231301069</v>
      </c>
      <c r="J2058" s="13">
        <v>501.7754144520096</v>
      </c>
      <c r="K2058" s="77">
        <f t="shared" si="123"/>
        <v>438.5246001390542</v>
      </c>
    </row>
    <row r="2059" spans="1:11" ht="12.75">
      <c r="A2059" s="19" t="s">
        <v>370</v>
      </c>
      <c r="B2059" s="6" t="s">
        <v>1944</v>
      </c>
      <c r="C2059" s="19">
        <v>993</v>
      </c>
      <c r="D2059" s="13">
        <v>0</v>
      </c>
      <c r="E2059" s="13">
        <v>0</v>
      </c>
      <c r="F2059" s="13">
        <v>0</v>
      </c>
      <c r="G2059" s="76">
        <f t="shared" si="122"/>
        <v>0</v>
      </c>
      <c r="H2059" s="13">
        <v>338.4027429805616</v>
      </c>
      <c r="I2059" s="13">
        <v>372.2336465517242</v>
      </c>
      <c r="J2059" s="13">
        <v>399.9910171198389</v>
      </c>
      <c r="K2059" s="77">
        <f t="shared" si="123"/>
        <v>370.2091355507082</v>
      </c>
    </row>
    <row r="2060" spans="1:11" ht="12.75">
      <c r="A2060" s="19" t="s">
        <v>373</v>
      </c>
      <c r="B2060" s="6" t="s">
        <v>1945</v>
      </c>
      <c r="C2060" s="19">
        <v>2167</v>
      </c>
      <c r="D2060" s="13">
        <v>559.7614213197969</v>
      </c>
      <c r="E2060" s="13">
        <v>0</v>
      </c>
      <c r="F2060" s="13">
        <v>0</v>
      </c>
      <c r="G2060" s="76">
        <f t="shared" si="122"/>
        <v>559.7614213197969</v>
      </c>
      <c r="H2060" s="13">
        <v>362.9203855641845</v>
      </c>
      <c r="I2060" s="13">
        <v>409.8515159353349</v>
      </c>
      <c r="J2060" s="13">
        <v>441.9694305491463</v>
      </c>
      <c r="K2060" s="77">
        <f t="shared" si="123"/>
        <v>404.91377734955523</v>
      </c>
    </row>
    <row r="2061" spans="1:11" ht="12.75">
      <c r="A2061" s="19" t="s">
        <v>653</v>
      </c>
      <c r="B2061" s="6" t="s">
        <v>1946</v>
      </c>
      <c r="C2061" s="19">
        <v>2469</v>
      </c>
      <c r="D2061" s="13">
        <v>52.65289590927501</v>
      </c>
      <c r="E2061" s="13">
        <v>0</v>
      </c>
      <c r="F2061" s="13">
        <v>0</v>
      </c>
      <c r="G2061" s="76">
        <f t="shared" si="122"/>
        <v>52.65289590927501</v>
      </c>
      <c r="H2061" s="13">
        <v>366.26568395061724</v>
      </c>
      <c r="I2061" s="13">
        <v>387.1663493095044</v>
      </c>
      <c r="J2061" s="13">
        <v>429.9055034426894</v>
      </c>
      <c r="K2061" s="77">
        <f t="shared" si="123"/>
        <v>394.4458455676037</v>
      </c>
    </row>
    <row r="2062" spans="1:11" ht="12.75">
      <c r="A2062" s="19" t="s">
        <v>375</v>
      </c>
      <c r="B2062" s="6" t="s">
        <v>1947</v>
      </c>
      <c r="C2062" s="19">
        <v>2062</v>
      </c>
      <c r="D2062" s="13">
        <v>1221.3409311348205</v>
      </c>
      <c r="E2062" s="13">
        <v>0</v>
      </c>
      <c r="F2062" s="13">
        <v>0</v>
      </c>
      <c r="G2062" s="76">
        <f t="shared" si="122"/>
        <v>1221.3409311348205</v>
      </c>
      <c r="H2062" s="13">
        <v>380.20096882494005</v>
      </c>
      <c r="I2062" s="13">
        <v>394.6039885277246</v>
      </c>
      <c r="J2062" s="13">
        <v>437.4515829291949</v>
      </c>
      <c r="K2062" s="77">
        <f t="shared" si="123"/>
        <v>404.0855134272865</v>
      </c>
    </row>
    <row r="2063" spans="1:11" ht="12.75">
      <c r="A2063" s="19" t="s">
        <v>437</v>
      </c>
      <c r="B2063" s="6" t="s">
        <v>1948</v>
      </c>
      <c r="C2063" s="19">
        <v>4582</v>
      </c>
      <c r="D2063" s="13">
        <v>539.5646006110869</v>
      </c>
      <c r="E2063" s="13">
        <v>0</v>
      </c>
      <c r="F2063" s="13">
        <v>0</v>
      </c>
      <c r="G2063" s="76">
        <f t="shared" si="122"/>
        <v>539.5646006110869</v>
      </c>
      <c r="H2063" s="13">
        <v>365.7358756384632</v>
      </c>
      <c r="I2063" s="13">
        <v>381.04217362781543</v>
      </c>
      <c r="J2063" s="13">
        <v>437.08288782191187</v>
      </c>
      <c r="K2063" s="77">
        <f t="shared" si="123"/>
        <v>394.62031236273015</v>
      </c>
    </row>
    <row r="2064" spans="1:11" ht="12.75">
      <c r="A2064" s="19" t="s">
        <v>179</v>
      </c>
      <c r="B2064" s="6" t="s">
        <v>1949</v>
      </c>
      <c r="C2064" s="19">
        <v>3109</v>
      </c>
      <c r="D2064" s="13">
        <v>268.26053393374076</v>
      </c>
      <c r="E2064" s="13">
        <v>0</v>
      </c>
      <c r="F2064" s="13">
        <v>0</v>
      </c>
      <c r="G2064" s="76">
        <f t="shared" si="122"/>
        <v>268.26053393374076</v>
      </c>
      <c r="H2064" s="13">
        <v>362.90883686176835</v>
      </c>
      <c r="I2064" s="13">
        <v>401.4812912988651</v>
      </c>
      <c r="J2064" s="13">
        <v>441.21260083628175</v>
      </c>
      <c r="K2064" s="77">
        <f t="shared" si="123"/>
        <v>401.8675763323051</v>
      </c>
    </row>
    <row r="2065" spans="1:11" ht="12.75">
      <c r="A2065" s="19" t="s">
        <v>379</v>
      </c>
      <c r="B2065" s="6" t="s">
        <v>1950</v>
      </c>
      <c r="C2065" s="19">
        <v>2213</v>
      </c>
      <c r="D2065" s="13">
        <v>326.18346136466334</v>
      </c>
      <c r="E2065" s="13">
        <v>0</v>
      </c>
      <c r="F2065" s="13">
        <v>0</v>
      </c>
      <c r="G2065" s="76">
        <f t="shared" si="122"/>
        <v>326.18346136466334</v>
      </c>
      <c r="H2065" s="13">
        <v>375.2880464252553</v>
      </c>
      <c r="I2065" s="13">
        <v>391.40414391143906</v>
      </c>
      <c r="J2065" s="13">
        <v>448.5629932218707</v>
      </c>
      <c r="K2065" s="77">
        <f t="shared" si="123"/>
        <v>405.08506118618834</v>
      </c>
    </row>
    <row r="2066" spans="1:11" ht="12.75">
      <c r="A2066" s="19" t="s">
        <v>381</v>
      </c>
      <c r="B2066" s="6" t="s">
        <v>1951</v>
      </c>
      <c r="C2066" s="19">
        <v>1992</v>
      </c>
      <c r="D2066" s="13">
        <v>1169.612951807229</v>
      </c>
      <c r="E2066" s="13">
        <v>0</v>
      </c>
      <c r="F2066" s="13">
        <v>0</v>
      </c>
      <c r="G2066" s="76">
        <f t="shared" si="122"/>
        <v>1169.612951807229</v>
      </c>
      <c r="H2066" s="13">
        <v>341.4142912621359</v>
      </c>
      <c r="I2066" s="13">
        <v>373.3930409356725</v>
      </c>
      <c r="J2066" s="13">
        <v>441.88714658634535</v>
      </c>
      <c r="K2066" s="77">
        <f t="shared" si="123"/>
        <v>385.56482626138455</v>
      </c>
    </row>
    <row r="2067" spans="1:11" ht="12.75">
      <c r="A2067" s="19" t="s">
        <v>385</v>
      </c>
      <c r="B2067" s="6" t="s">
        <v>1952</v>
      </c>
      <c r="C2067" s="19">
        <v>1296</v>
      </c>
      <c r="D2067" s="13">
        <v>407.99845679012344</v>
      </c>
      <c r="E2067" s="13">
        <v>0</v>
      </c>
      <c r="F2067" s="13">
        <v>0</v>
      </c>
      <c r="G2067" s="76">
        <f t="shared" si="122"/>
        <v>407.99845679012344</v>
      </c>
      <c r="H2067" s="13">
        <v>334.89039939939937</v>
      </c>
      <c r="I2067" s="13">
        <v>356.14852017937216</v>
      </c>
      <c r="J2067" s="13">
        <v>427.63273148148147</v>
      </c>
      <c r="K2067" s="77">
        <f t="shared" si="123"/>
        <v>372.89055035341767</v>
      </c>
    </row>
    <row r="2068" spans="1:11" ht="12.75">
      <c r="A2068" s="19" t="s">
        <v>665</v>
      </c>
      <c r="B2068" s="6" t="s">
        <v>1953</v>
      </c>
      <c r="C2068" s="19">
        <v>1092</v>
      </c>
      <c r="D2068" s="13">
        <v>582.8946886446887</v>
      </c>
      <c r="E2068" s="13">
        <v>0</v>
      </c>
      <c r="F2068" s="13">
        <v>0</v>
      </c>
      <c r="G2068" s="76">
        <f t="shared" si="122"/>
        <v>582.8946886446887</v>
      </c>
      <c r="H2068" s="13">
        <v>347.89939720930226</v>
      </c>
      <c r="I2068" s="13">
        <v>361.93424772313296</v>
      </c>
      <c r="J2068" s="13">
        <v>408.93735164835164</v>
      </c>
      <c r="K2068" s="77">
        <f t="shared" si="123"/>
        <v>372.9236655269289</v>
      </c>
    </row>
    <row r="2069" spans="1:11" ht="12.75">
      <c r="A2069" s="19" t="s">
        <v>667</v>
      </c>
      <c r="B2069" s="6" t="s">
        <v>1954</v>
      </c>
      <c r="C2069" s="19">
        <v>10962</v>
      </c>
      <c r="D2069" s="13">
        <v>606.1818098887064</v>
      </c>
      <c r="E2069" s="13">
        <v>0</v>
      </c>
      <c r="F2069" s="13">
        <v>0</v>
      </c>
      <c r="G2069" s="76">
        <f t="shared" si="122"/>
        <v>606.1818098887064</v>
      </c>
      <c r="H2069" s="13">
        <v>466.6172894619831</v>
      </c>
      <c r="I2069" s="13">
        <v>541.6393683083512</v>
      </c>
      <c r="J2069" s="13">
        <v>497.23690567414707</v>
      </c>
      <c r="K2069" s="77">
        <f t="shared" si="123"/>
        <v>501.83118781482716</v>
      </c>
    </row>
    <row r="2070" spans="1:11" ht="12.75">
      <c r="A2070" s="19" t="s">
        <v>35</v>
      </c>
      <c r="B2070" s="6" t="s">
        <v>1955</v>
      </c>
      <c r="C2070" s="19">
        <v>1153</v>
      </c>
      <c r="D2070" s="13">
        <v>0</v>
      </c>
      <c r="E2070" s="13">
        <v>0</v>
      </c>
      <c r="F2070" s="13">
        <v>0</v>
      </c>
      <c r="G2070" s="76">
        <f t="shared" si="122"/>
        <v>0</v>
      </c>
      <c r="H2070" s="13">
        <v>347.7664289318755</v>
      </c>
      <c r="I2070" s="13">
        <v>388.518744225834</v>
      </c>
      <c r="J2070" s="13">
        <v>437.97380398959234</v>
      </c>
      <c r="K2070" s="77">
        <f t="shared" si="123"/>
        <v>391.41965904910063</v>
      </c>
    </row>
    <row r="2071" spans="1:11" ht="12.75">
      <c r="A2071" s="19" t="s">
        <v>37</v>
      </c>
      <c r="B2071" s="6" t="s">
        <v>1956</v>
      </c>
      <c r="C2071" s="19">
        <v>3412</v>
      </c>
      <c r="D2071" s="13">
        <v>763.9712778429074</v>
      </c>
      <c r="E2071" s="13">
        <v>58.61664712778429</v>
      </c>
      <c r="F2071" s="13">
        <v>0</v>
      </c>
      <c r="G2071" s="76">
        <f t="shared" si="122"/>
        <v>822.5879249706917</v>
      </c>
      <c r="H2071" s="13">
        <v>356.41459958811413</v>
      </c>
      <c r="I2071" s="13">
        <v>376.47104231884055</v>
      </c>
      <c r="J2071" s="13">
        <v>454.1366811254397</v>
      </c>
      <c r="K2071" s="77">
        <f aca="true" t="shared" si="124" ref="K2071:K2090">(H2071+I2071+J2071)/3</f>
        <v>395.67410767746475</v>
      </c>
    </row>
    <row r="2072" spans="1:11" ht="12.75">
      <c r="A2072" s="19" t="s">
        <v>39</v>
      </c>
      <c r="B2072" s="6" t="s">
        <v>1957</v>
      </c>
      <c r="C2072" s="19">
        <v>4004</v>
      </c>
      <c r="D2072" s="13">
        <v>750.8626373626373</v>
      </c>
      <c r="E2072" s="13">
        <v>0</v>
      </c>
      <c r="F2072" s="13">
        <v>0</v>
      </c>
      <c r="G2072" s="76">
        <f t="shared" si="122"/>
        <v>750.8626373626373</v>
      </c>
      <c r="H2072" s="13">
        <v>359.18955894868583</v>
      </c>
      <c r="I2072" s="13">
        <v>408.88477063291134</v>
      </c>
      <c r="J2072" s="13">
        <v>428.75971928071925</v>
      </c>
      <c r="K2072" s="77">
        <f t="shared" si="124"/>
        <v>398.9446829541055</v>
      </c>
    </row>
    <row r="2073" spans="1:11" ht="12.75">
      <c r="A2073" s="19" t="s">
        <v>41</v>
      </c>
      <c r="B2073" s="6" t="s">
        <v>1958</v>
      </c>
      <c r="C2073" s="19">
        <v>1481</v>
      </c>
      <c r="D2073" s="13">
        <v>0</v>
      </c>
      <c r="E2073" s="13">
        <v>0</v>
      </c>
      <c r="F2073" s="13">
        <v>0</v>
      </c>
      <c r="G2073" s="76">
        <f t="shared" si="122"/>
        <v>0</v>
      </c>
      <c r="H2073" s="13">
        <v>355.42822399999994</v>
      </c>
      <c r="I2073" s="13">
        <v>394.39493494299126</v>
      </c>
      <c r="J2073" s="13">
        <v>421.8579635381498</v>
      </c>
      <c r="K2073" s="77">
        <f t="shared" si="124"/>
        <v>390.5603741603804</v>
      </c>
    </row>
    <row r="2074" spans="1:11" ht="12.75">
      <c r="A2074" s="19" t="s">
        <v>45</v>
      </c>
      <c r="B2074" s="6" t="s">
        <v>1959</v>
      </c>
      <c r="C2074" s="19">
        <v>755</v>
      </c>
      <c r="D2074" s="13">
        <v>106.37350993377484</v>
      </c>
      <c r="E2074" s="13">
        <v>0</v>
      </c>
      <c r="F2074" s="13">
        <v>0</v>
      </c>
      <c r="G2074" s="76">
        <f t="shared" si="122"/>
        <v>106.37350993377484</v>
      </c>
      <c r="H2074" s="13">
        <v>348.51822757697454</v>
      </c>
      <c r="I2074" s="13">
        <v>384.99412345679013</v>
      </c>
      <c r="J2074" s="13">
        <v>421.6550357615894</v>
      </c>
      <c r="K2074" s="77">
        <f t="shared" si="124"/>
        <v>385.05579559845137</v>
      </c>
    </row>
    <row r="2075" spans="1:11" ht="12.75">
      <c r="A2075" s="19" t="s">
        <v>47</v>
      </c>
      <c r="B2075" s="6" t="s">
        <v>1960</v>
      </c>
      <c r="C2075" s="19">
        <v>7617</v>
      </c>
      <c r="D2075" s="13">
        <v>552.9645529736116</v>
      </c>
      <c r="E2075" s="13">
        <v>0</v>
      </c>
      <c r="F2075" s="13">
        <v>0</v>
      </c>
      <c r="G2075" s="76">
        <f t="shared" si="122"/>
        <v>552.9645529736116</v>
      </c>
      <c r="H2075" s="13">
        <v>398.2422323888744</v>
      </c>
      <c r="I2075" s="13">
        <v>412.8040452907874</v>
      </c>
      <c r="J2075" s="13">
        <v>432.8973107522646</v>
      </c>
      <c r="K2075" s="77">
        <f t="shared" si="124"/>
        <v>414.64786281064215</v>
      </c>
    </row>
    <row r="2076" spans="1:11" ht="12.75">
      <c r="A2076" s="19" t="s">
        <v>51</v>
      </c>
      <c r="B2076" s="6" t="s">
        <v>1961</v>
      </c>
      <c r="C2076" s="19">
        <v>1706</v>
      </c>
      <c r="D2076" s="13">
        <v>931.4636576787808</v>
      </c>
      <c r="E2076" s="13">
        <v>0</v>
      </c>
      <c r="F2076" s="13">
        <v>223.01699882766707</v>
      </c>
      <c r="G2076" s="76">
        <f t="shared" si="122"/>
        <v>1154.4806565064478</v>
      </c>
      <c r="H2076" s="13">
        <v>722.3418556701031</v>
      </c>
      <c r="I2076" s="13">
        <v>703.5890217391304</v>
      </c>
      <c r="J2076" s="13">
        <v>1476.8778429073857</v>
      </c>
      <c r="K2076" s="77">
        <f t="shared" si="124"/>
        <v>967.6029067722064</v>
      </c>
    </row>
    <row r="2077" spans="1:11" ht="12.75">
      <c r="A2077" s="19" t="s">
        <v>57</v>
      </c>
      <c r="B2077" s="6" t="s">
        <v>1962</v>
      </c>
      <c r="C2077" s="19">
        <v>5312</v>
      </c>
      <c r="D2077" s="13">
        <v>81.3757530120482</v>
      </c>
      <c r="E2077" s="13">
        <v>0</v>
      </c>
      <c r="F2077" s="13">
        <v>0</v>
      </c>
      <c r="G2077" s="76">
        <f t="shared" si="122"/>
        <v>81.3757530120482</v>
      </c>
      <c r="H2077" s="13">
        <v>1049.8553543008716</v>
      </c>
      <c r="I2077" s="13">
        <v>995.439984706557</v>
      </c>
      <c r="J2077" s="13">
        <v>609.4430647590361</v>
      </c>
      <c r="K2077" s="77">
        <f t="shared" si="124"/>
        <v>884.9128012554883</v>
      </c>
    </row>
    <row r="2078" spans="1:11" ht="12.75">
      <c r="A2078" s="19" t="s">
        <v>61</v>
      </c>
      <c r="B2078" s="6" t="s">
        <v>1963</v>
      </c>
      <c r="C2078" s="19">
        <v>1702</v>
      </c>
      <c r="D2078" s="13">
        <v>367.0370152761457</v>
      </c>
      <c r="E2078" s="13">
        <v>0</v>
      </c>
      <c r="F2078" s="13">
        <v>0</v>
      </c>
      <c r="G2078" s="76">
        <f t="shared" si="122"/>
        <v>367.0370152761457</v>
      </c>
      <c r="H2078" s="13">
        <v>385.466686095932</v>
      </c>
      <c r="I2078" s="13">
        <v>369.72168033273914</v>
      </c>
      <c r="J2078" s="13">
        <v>435.70559811985896</v>
      </c>
      <c r="K2078" s="77">
        <f t="shared" si="124"/>
        <v>396.96465484951</v>
      </c>
    </row>
    <row r="2079" spans="1:11" ht="12.75">
      <c r="A2079" s="19" t="s">
        <v>63</v>
      </c>
      <c r="B2079" s="6" t="s">
        <v>1964</v>
      </c>
      <c r="C2079" s="19">
        <v>830</v>
      </c>
      <c r="D2079" s="13">
        <v>128.9156626506024</v>
      </c>
      <c r="E2079" s="13">
        <v>0</v>
      </c>
      <c r="F2079" s="13">
        <v>0</v>
      </c>
      <c r="G2079" s="76">
        <f t="shared" si="122"/>
        <v>128.9156626506024</v>
      </c>
      <c r="H2079" s="13">
        <v>332.92701951219505</v>
      </c>
      <c r="I2079" s="13">
        <v>368.35712212817407</v>
      </c>
      <c r="J2079" s="13">
        <v>407.14469397590364</v>
      </c>
      <c r="K2079" s="77">
        <f t="shared" si="124"/>
        <v>369.47627853875764</v>
      </c>
    </row>
    <row r="2080" spans="1:11" ht="12.75">
      <c r="A2080" s="19" t="s">
        <v>999</v>
      </c>
      <c r="B2080" s="6" t="s">
        <v>1965</v>
      </c>
      <c r="C2080" s="19">
        <v>883</v>
      </c>
      <c r="D2080" s="13">
        <v>1075.5696489241222</v>
      </c>
      <c r="E2080" s="13">
        <v>0</v>
      </c>
      <c r="F2080" s="13">
        <v>0</v>
      </c>
      <c r="G2080" s="76">
        <f t="shared" si="122"/>
        <v>1075.5696489241222</v>
      </c>
      <c r="H2080" s="13">
        <v>347.8967623529412</v>
      </c>
      <c r="I2080" s="13">
        <v>344.79452729384434</v>
      </c>
      <c r="J2080" s="13">
        <v>388.97527972819927</v>
      </c>
      <c r="K2080" s="77">
        <f t="shared" si="124"/>
        <v>360.555523124995</v>
      </c>
    </row>
    <row r="2081" spans="1:11" ht="12.75">
      <c r="A2081" s="19" t="s">
        <v>869</v>
      </c>
      <c r="B2081" s="6" t="s">
        <v>1966</v>
      </c>
      <c r="C2081" s="19">
        <v>2307</v>
      </c>
      <c r="D2081" s="13">
        <v>477.43649761595145</v>
      </c>
      <c r="E2081" s="13">
        <v>0</v>
      </c>
      <c r="F2081" s="13">
        <v>0</v>
      </c>
      <c r="G2081" s="76">
        <f t="shared" si="122"/>
        <v>477.43649761595145</v>
      </c>
      <c r="H2081" s="13">
        <v>366.93689730639727</v>
      </c>
      <c r="I2081" s="13">
        <v>372.109209823352</v>
      </c>
      <c r="J2081" s="13">
        <v>426.38766710013005</v>
      </c>
      <c r="K2081" s="77">
        <f t="shared" si="124"/>
        <v>388.47792474329316</v>
      </c>
    </row>
    <row r="2082" spans="1:11" ht="12.75">
      <c r="A2082" s="19" t="s">
        <v>871</v>
      </c>
      <c r="B2082" s="6" t="s">
        <v>1967</v>
      </c>
      <c r="C2082" s="19">
        <v>2629</v>
      </c>
      <c r="D2082" s="13">
        <v>440.1905667554203</v>
      </c>
      <c r="E2082" s="13">
        <v>0</v>
      </c>
      <c r="F2082" s="13">
        <v>0</v>
      </c>
      <c r="G2082" s="76">
        <f t="shared" si="122"/>
        <v>440.1905667554203</v>
      </c>
      <c r="H2082" s="13">
        <v>355.7228145344436</v>
      </c>
      <c r="I2082" s="13">
        <v>398.03967306967985</v>
      </c>
      <c r="J2082" s="13">
        <v>425.47363560289085</v>
      </c>
      <c r="K2082" s="77">
        <f t="shared" si="124"/>
        <v>393.07870773567146</v>
      </c>
    </row>
    <row r="2083" spans="1:11" ht="12.75">
      <c r="A2083" s="19" t="s">
        <v>1168</v>
      </c>
      <c r="B2083" s="6" t="s">
        <v>1968</v>
      </c>
      <c r="C2083" s="19">
        <v>1835</v>
      </c>
      <c r="D2083" s="13">
        <v>0</v>
      </c>
      <c r="E2083" s="13">
        <v>0</v>
      </c>
      <c r="F2083" s="13">
        <v>0</v>
      </c>
      <c r="G2083" s="76">
        <f t="shared" si="122"/>
        <v>0</v>
      </c>
      <c r="H2083" s="13">
        <v>345.21771518654754</v>
      </c>
      <c r="I2083" s="13">
        <v>345.7568989473684</v>
      </c>
      <c r="J2083" s="13">
        <v>460.8052163487738</v>
      </c>
      <c r="K2083" s="77">
        <f t="shared" si="124"/>
        <v>383.9266101608966</v>
      </c>
    </row>
    <row r="2084" spans="1:11" ht="12.75">
      <c r="A2084" s="19" t="s">
        <v>1497</v>
      </c>
      <c r="B2084" s="6" t="s">
        <v>1969</v>
      </c>
      <c r="C2084" s="19">
        <v>3078</v>
      </c>
      <c r="D2084" s="13">
        <v>934.0873944119559</v>
      </c>
      <c r="E2084" s="13">
        <v>0</v>
      </c>
      <c r="F2084" s="13">
        <v>0</v>
      </c>
      <c r="G2084" s="76">
        <f t="shared" si="122"/>
        <v>934.0873944119559</v>
      </c>
      <c r="H2084" s="13">
        <v>351.77808795411096</v>
      </c>
      <c r="I2084" s="13">
        <v>371.510458279846</v>
      </c>
      <c r="J2084" s="13">
        <v>445.95950227420394</v>
      </c>
      <c r="K2084" s="77">
        <f t="shared" si="124"/>
        <v>389.74934950272035</v>
      </c>
    </row>
    <row r="2085" spans="1:11" ht="12.75">
      <c r="A2085" s="19" t="s">
        <v>1172</v>
      </c>
      <c r="B2085" s="6" t="s">
        <v>1970</v>
      </c>
      <c r="C2085" s="19">
        <v>2810</v>
      </c>
      <c r="D2085" s="13">
        <v>513.1640569395017</v>
      </c>
      <c r="E2085" s="13">
        <v>2.0580071174377226</v>
      </c>
      <c r="F2085" s="13">
        <v>0</v>
      </c>
      <c r="G2085" s="76">
        <f t="shared" si="122"/>
        <v>515.2220640569394</v>
      </c>
      <c r="H2085" s="13">
        <v>335.7760703977473</v>
      </c>
      <c r="I2085" s="13">
        <v>358.860408820441</v>
      </c>
      <c r="J2085" s="13">
        <v>430.39248683274025</v>
      </c>
      <c r="K2085" s="77">
        <f t="shared" si="124"/>
        <v>375.00965535030946</v>
      </c>
    </row>
    <row r="2086" spans="1:11" ht="12.75">
      <c r="A2086" s="19" t="s">
        <v>1971</v>
      </c>
      <c r="B2086" s="6" t="s">
        <v>1972</v>
      </c>
      <c r="C2086" s="19">
        <v>9719</v>
      </c>
      <c r="D2086" s="13">
        <v>273.34211338615086</v>
      </c>
      <c r="E2086" s="13">
        <v>0</v>
      </c>
      <c r="F2086" s="13">
        <v>27.14209280790205</v>
      </c>
      <c r="G2086" s="76">
        <f t="shared" si="122"/>
        <v>300.4842061940529</v>
      </c>
      <c r="H2086" s="13">
        <v>440.4761971972982</v>
      </c>
      <c r="I2086" s="13">
        <v>432.0181716018191</v>
      </c>
      <c r="J2086" s="13">
        <v>471.40722131906574</v>
      </c>
      <c r="K2086" s="77">
        <f t="shared" si="124"/>
        <v>447.96719670606103</v>
      </c>
    </row>
    <row r="2087" spans="1:11" ht="12.75">
      <c r="A2087" s="19" t="s">
        <v>1174</v>
      </c>
      <c r="B2087" s="6" t="s">
        <v>1973</v>
      </c>
      <c r="C2087" s="19">
        <v>2611</v>
      </c>
      <c r="D2087" s="13">
        <v>0</v>
      </c>
      <c r="E2087" s="13">
        <v>0</v>
      </c>
      <c r="F2087" s="13">
        <v>0</v>
      </c>
      <c r="G2087" s="76">
        <f t="shared" si="122"/>
        <v>0</v>
      </c>
      <c r="H2087" s="13">
        <v>361.65274980872226</v>
      </c>
      <c r="I2087" s="13">
        <v>356.55143929528913</v>
      </c>
      <c r="J2087" s="13">
        <v>452.899472998851</v>
      </c>
      <c r="K2087" s="77">
        <f t="shared" si="124"/>
        <v>390.3678873676208</v>
      </c>
    </row>
    <row r="2088" spans="1:11" ht="12.75">
      <c r="A2088" s="19" t="s">
        <v>1176</v>
      </c>
      <c r="B2088" s="6" t="s">
        <v>1974</v>
      </c>
      <c r="C2088" s="19">
        <v>4876</v>
      </c>
      <c r="D2088" s="13">
        <v>41.94360131255127</v>
      </c>
      <c r="E2088" s="13">
        <v>0</v>
      </c>
      <c r="F2088" s="13">
        <v>0</v>
      </c>
      <c r="G2088" s="76">
        <f t="shared" si="122"/>
        <v>41.94360131255127</v>
      </c>
      <c r="H2088" s="13">
        <v>463.32838042180657</v>
      </c>
      <c r="I2088" s="13">
        <v>499.31508177104104</v>
      </c>
      <c r="J2088" s="13">
        <v>461.5433223954061</v>
      </c>
      <c r="K2088" s="77">
        <f t="shared" si="124"/>
        <v>474.7289281960846</v>
      </c>
    </row>
    <row r="2089" spans="1:11" ht="12.75">
      <c r="A2089" s="19" t="s">
        <v>1975</v>
      </c>
      <c r="B2089" s="6" t="s">
        <v>1976</v>
      </c>
      <c r="C2089" s="19">
        <v>1448</v>
      </c>
      <c r="D2089" s="13">
        <v>313.0131215469613</v>
      </c>
      <c r="E2089" s="13">
        <v>0</v>
      </c>
      <c r="F2089" s="13">
        <v>0</v>
      </c>
      <c r="G2089" s="76">
        <f t="shared" si="122"/>
        <v>313.0131215469613</v>
      </c>
      <c r="H2089" s="13">
        <v>352.73574745417517</v>
      </c>
      <c r="I2089" s="13">
        <v>402.0945682451254</v>
      </c>
      <c r="J2089" s="13">
        <v>411.0966519337016</v>
      </c>
      <c r="K2089" s="77">
        <f t="shared" si="124"/>
        <v>388.6423225443341</v>
      </c>
    </row>
    <row r="2090" spans="1:11" ht="12.75">
      <c r="A2090" s="19" t="s">
        <v>1180</v>
      </c>
      <c r="B2090" s="6" t="s">
        <v>1977</v>
      </c>
      <c r="C2090" s="19">
        <v>4271</v>
      </c>
      <c r="D2090" s="13">
        <v>0</v>
      </c>
      <c r="E2090" s="13">
        <v>0</v>
      </c>
      <c r="F2090" s="13">
        <v>0</v>
      </c>
      <c r="G2090" s="76">
        <f t="shared" si="122"/>
        <v>0</v>
      </c>
      <c r="H2090" s="13">
        <v>352.5135783582089</v>
      </c>
      <c r="I2090" s="13">
        <v>396.1201274486665</v>
      </c>
      <c r="J2090" s="13">
        <v>425.62416857878713</v>
      </c>
      <c r="K2090" s="77">
        <f t="shared" si="124"/>
        <v>391.4192914618875</v>
      </c>
    </row>
    <row r="2091" spans="1:11" ht="12.75">
      <c r="A2091" s="19"/>
      <c r="B2091" s="6"/>
      <c r="C2091" s="19"/>
      <c r="D2091" s="13"/>
      <c r="E2091" s="13"/>
      <c r="F2091" s="13"/>
      <c r="G2091" s="12"/>
      <c r="H2091" s="13"/>
      <c r="I2091" s="13"/>
      <c r="J2091" s="13"/>
      <c r="K2091" s="77"/>
    </row>
    <row r="2092" spans="1:11" ht="12.75">
      <c r="A2092" s="19"/>
      <c r="B2092" s="6" t="s">
        <v>255</v>
      </c>
      <c r="C2092" s="19">
        <v>158132</v>
      </c>
      <c r="D2092" s="13">
        <v>488.70182505754684</v>
      </c>
      <c r="E2092" s="13">
        <v>1.30133685781499</v>
      </c>
      <c r="F2092" s="13">
        <v>4.074197505881163</v>
      </c>
      <c r="G2092" s="12"/>
      <c r="H2092" s="13">
        <v>413.0850821131442</v>
      </c>
      <c r="I2092" s="13">
        <v>430.92244341159073</v>
      </c>
      <c r="J2092" s="13">
        <v>471.41246485214884</v>
      </c>
      <c r="K2092" s="77"/>
    </row>
    <row r="2093" spans="1:11" ht="12.75">
      <c r="A2093" s="19"/>
      <c r="B2093" s="6"/>
      <c r="C2093" s="19"/>
      <c r="D2093" s="13"/>
      <c r="E2093" s="13"/>
      <c r="F2093" s="13"/>
      <c r="G2093" s="12"/>
      <c r="H2093" s="13"/>
      <c r="I2093" s="13"/>
      <c r="J2093" s="13"/>
      <c r="K2093" s="77"/>
    </row>
    <row r="2094" spans="1:11" ht="12.75">
      <c r="A2094" s="19"/>
      <c r="B2094" s="6"/>
      <c r="C2094" s="19"/>
      <c r="D2094" s="13"/>
      <c r="E2094" s="13"/>
      <c r="F2094" s="13"/>
      <c r="G2094" s="12"/>
      <c r="H2094" s="13"/>
      <c r="I2094" s="13"/>
      <c r="J2094" s="13"/>
      <c r="K2094" s="77"/>
    </row>
    <row r="2095" spans="1:11" ht="12.75">
      <c r="A2095" s="19"/>
      <c r="B2095" s="6"/>
      <c r="C2095" s="19"/>
      <c r="D2095" s="13"/>
      <c r="E2095" s="13"/>
      <c r="F2095" s="13"/>
      <c r="G2095" s="12"/>
      <c r="H2095" s="13"/>
      <c r="I2095" s="13"/>
      <c r="J2095" s="13"/>
      <c r="K2095" s="77"/>
    </row>
    <row r="2096" spans="1:11" ht="12.75">
      <c r="A2096" s="19" t="s">
        <v>156</v>
      </c>
      <c r="B2096" s="6"/>
      <c r="C2096" s="19"/>
      <c r="D2096" s="13"/>
      <c r="E2096" s="13"/>
      <c r="F2096" s="13"/>
      <c r="G2096" s="12"/>
      <c r="H2096" s="13"/>
      <c r="I2096" s="13"/>
      <c r="J2096" s="13"/>
      <c r="K2096" s="77"/>
    </row>
    <row r="2097" spans="1:11" ht="12.75">
      <c r="A2097" s="19"/>
      <c r="B2097" s="6"/>
      <c r="C2097" s="19"/>
      <c r="D2097" s="13"/>
      <c r="E2097" s="13"/>
      <c r="F2097" s="13"/>
      <c r="G2097" s="12"/>
      <c r="H2097" s="13"/>
      <c r="I2097" s="13"/>
      <c r="J2097" s="13"/>
      <c r="K2097" s="77"/>
    </row>
    <row r="2098" spans="1:11" ht="12.75">
      <c r="A2098" s="30" t="s">
        <v>157</v>
      </c>
      <c r="B2098" s="16" t="s">
        <v>1978</v>
      </c>
      <c r="C2098" s="16"/>
      <c r="D2098" s="13"/>
      <c r="E2098" s="13"/>
      <c r="F2098" s="13"/>
      <c r="G2098" s="12"/>
      <c r="H2098" s="13"/>
      <c r="I2098" s="13"/>
      <c r="J2098" s="13"/>
      <c r="K2098" s="77"/>
    </row>
    <row r="2099" spans="1:11" ht="12.75">
      <c r="A2099" s="19"/>
      <c r="B2099" s="6"/>
      <c r="C2099" s="19"/>
      <c r="D2099" s="13"/>
      <c r="E2099" s="13"/>
      <c r="F2099" s="13"/>
      <c r="G2099" s="12"/>
      <c r="H2099" s="13"/>
      <c r="I2099" s="13"/>
      <c r="J2099" s="13"/>
      <c r="K2099" s="77"/>
    </row>
    <row r="2100" spans="1:11" ht="12.75">
      <c r="A2100" s="19" t="s">
        <v>207</v>
      </c>
      <c r="B2100" s="6" t="s">
        <v>1979</v>
      </c>
      <c r="C2100" s="19">
        <v>1618</v>
      </c>
      <c r="D2100" s="13">
        <v>0</v>
      </c>
      <c r="E2100" s="13">
        <v>0</v>
      </c>
      <c r="F2100" s="13">
        <v>0</v>
      </c>
      <c r="G2100" s="76">
        <f aca="true" t="shared" si="125" ref="G2100:G2123">D2100+E2100+F2100</f>
        <v>0</v>
      </c>
      <c r="H2100" s="13">
        <v>330.5607912019826</v>
      </c>
      <c r="I2100" s="13">
        <v>340.04152978461536</v>
      </c>
      <c r="J2100" s="13">
        <v>403.7566282447466</v>
      </c>
      <c r="K2100" s="77">
        <f aca="true" t="shared" si="126" ref="K2100:K2123">(H2100+I2100+J2100)/3</f>
        <v>358.1196497437815</v>
      </c>
    </row>
    <row r="2101" spans="1:11" ht="12.75">
      <c r="A2101" s="19" t="s">
        <v>209</v>
      </c>
      <c r="B2101" s="6" t="s">
        <v>1980</v>
      </c>
      <c r="C2101" s="19">
        <v>5267</v>
      </c>
      <c r="D2101" s="13">
        <v>262.78089994304156</v>
      </c>
      <c r="E2101" s="13">
        <v>0</v>
      </c>
      <c r="F2101" s="13">
        <v>0</v>
      </c>
      <c r="G2101" s="76">
        <f t="shared" si="125"/>
        <v>262.78089994304156</v>
      </c>
      <c r="H2101" s="13">
        <v>372.6496164719186</v>
      </c>
      <c r="I2101" s="13">
        <v>363.25677911178025</v>
      </c>
      <c r="J2101" s="13">
        <v>421.8694942851719</v>
      </c>
      <c r="K2101" s="77">
        <f t="shared" si="126"/>
        <v>385.9252966229569</v>
      </c>
    </row>
    <row r="2102" spans="1:11" ht="12.75">
      <c r="A2102" s="19" t="s">
        <v>211</v>
      </c>
      <c r="B2102" s="6" t="s">
        <v>1981</v>
      </c>
      <c r="C2102" s="19">
        <v>20516</v>
      </c>
      <c r="D2102" s="13">
        <v>433.6846363813609</v>
      </c>
      <c r="E2102" s="13">
        <v>0</v>
      </c>
      <c r="F2102" s="13">
        <v>0</v>
      </c>
      <c r="G2102" s="76">
        <f t="shared" si="125"/>
        <v>433.6846363813609</v>
      </c>
      <c r="H2102" s="13">
        <v>400.9120803017283</v>
      </c>
      <c r="I2102" s="13">
        <v>388.44723290257974</v>
      </c>
      <c r="J2102" s="13">
        <v>443.87067885552733</v>
      </c>
      <c r="K2102" s="77">
        <f t="shared" si="126"/>
        <v>411.0766640199451</v>
      </c>
    </row>
    <row r="2103" spans="1:11" ht="12.75">
      <c r="A2103" s="19" t="s">
        <v>213</v>
      </c>
      <c r="B2103" s="6" t="s">
        <v>1982</v>
      </c>
      <c r="C2103" s="19">
        <v>4335</v>
      </c>
      <c r="D2103" s="13">
        <v>391.31626297577856</v>
      </c>
      <c r="E2103" s="13">
        <v>0</v>
      </c>
      <c r="F2103" s="13">
        <v>0</v>
      </c>
      <c r="G2103" s="76">
        <f t="shared" si="125"/>
        <v>391.31626297577856</v>
      </c>
      <c r="H2103" s="13">
        <v>335.61166094619665</v>
      </c>
      <c r="I2103" s="13">
        <v>335.74301080027516</v>
      </c>
      <c r="J2103" s="13">
        <v>403.08843550173015</v>
      </c>
      <c r="K2103" s="77">
        <f t="shared" si="126"/>
        <v>358.1477024160674</v>
      </c>
    </row>
    <row r="2104" spans="1:11" ht="12.75">
      <c r="A2104" s="19" t="s">
        <v>227</v>
      </c>
      <c r="B2104" s="6" t="s">
        <v>1983</v>
      </c>
      <c r="C2104" s="19">
        <v>5490</v>
      </c>
      <c r="D2104" s="13">
        <v>924.7003642987249</v>
      </c>
      <c r="E2104" s="13">
        <v>0</v>
      </c>
      <c r="F2104" s="13">
        <v>0</v>
      </c>
      <c r="G2104" s="76">
        <f t="shared" si="125"/>
        <v>924.7003642987249</v>
      </c>
      <c r="H2104" s="13">
        <v>372.409369593709</v>
      </c>
      <c r="I2104" s="13">
        <v>370.26842027052066</v>
      </c>
      <c r="J2104" s="13">
        <v>402.9084856648452</v>
      </c>
      <c r="K2104" s="77">
        <f t="shared" si="126"/>
        <v>381.862091843025</v>
      </c>
    </row>
    <row r="2105" spans="1:11" ht="12.75">
      <c r="A2105" s="19" t="s">
        <v>239</v>
      </c>
      <c r="B2105" s="6" t="s">
        <v>281</v>
      </c>
      <c r="C2105" s="19">
        <v>1661</v>
      </c>
      <c r="D2105" s="13">
        <v>0</v>
      </c>
      <c r="E2105" s="13">
        <v>0</v>
      </c>
      <c r="F2105" s="13">
        <v>0</v>
      </c>
      <c r="G2105" s="76">
        <f t="shared" si="125"/>
        <v>0</v>
      </c>
      <c r="H2105" s="13">
        <v>353.37974132684116</v>
      </c>
      <c r="I2105" s="13">
        <v>371.24947780443915</v>
      </c>
      <c r="J2105" s="13">
        <v>397.1991257074052</v>
      </c>
      <c r="K2105" s="77">
        <f t="shared" si="126"/>
        <v>373.9427816128952</v>
      </c>
    </row>
    <row r="2106" spans="1:11" ht="12.75">
      <c r="A2106" s="19" t="s">
        <v>241</v>
      </c>
      <c r="B2106" s="6" t="s">
        <v>1984</v>
      </c>
      <c r="C2106" s="19">
        <v>28769</v>
      </c>
      <c r="D2106" s="13">
        <v>526.2757829608258</v>
      </c>
      <c r="E2106" s="13">
        <v>0</v>
      </c>
      <c r="F2106" s="13">
        <v>778.6877889394834</v>
      </c>
      <c r="G2106" s="76">
        <f t="shared" si="125"/>
        <v>1304.9635719003093</v>
      </c>
      <c r="H2106" s="13">
        <v>447.95634801686015</v>
      </c>
      <c r="I2106" s="13">
        <v>427.6404205055598</v>
      </c>
      <c r="J2106" s="13">
        <v>463.6397622336543</v>
      </c>
      <c r="K2106" s="77">
        <f t="shared" si="126"/>
        <v>446.4121769186915</v>
      </c>
    </row>
    <row r="2107" spans="1:11" ht="12.75">
      <c r="A2107" s="19" t="s">
        <v>291</v>
      </c>
      <c r="B2107" s="6" t="s">
        <v>1985</v>
      </c>
      <c r="C2107" s="19">
        <v>2277</v>
      </c>
      <c r="D2107" s="13">
        <v>179.7316644707949</v>
      </c>
      <c r="E2107" s="13">
        <v>0</v>
      </c>
      <c r="F2107" s="13">
        <v>0</v>
      </c>
      <c r="G2107" s="76">
        <f t="shared" si="125"/>
        <v>179.7316644707949</v>
      </c>
      <c r="H2107" s="13">
        <v>339.40868477331054</v>
      </c>
      <c r="I2107" s="13">
        <v>347.9642054466231</v>
      </c>
      <c r="J2107" s="13">
        <v>407.7960425999122</v>
      </c>
      <c r="K2107" s="77">
        <f t="shared" si="126"/>
        <v>365.0563109399486</v>
      </c>
    </row>
    <row r="2108" spans="1:11" ht="12.75">
      <c r="A2108" s="19" t="s">
        <v>293</v>
      </c>
      <c r="B2108" s="6" t="s">
        <v>1986</v>
      </c>
      <c r="C2108" s="19">
        <v>2912</v>
      </c>
      <c r="D2108" s="13">
        <v>187.92822802197801</v>
      </c>
      <c r="E2108" s="13">
        <v>0</v>
      </c>
      <c r="F2108" s="13">
        <v>0</v>
      </c>
      <c r="G2108" s="76">
        <f t="shared" si="125"/>
        <v>187.92822802197801</v>
      </c>
      <c r="H2108" s="13">
        <v>335.4468219287715</v>
      </c>
      <c r="I2108" s="13">
        <v>275.06555694925936</v>
      </c>
      <c r="J2108" s="13">
        <v>342.5317743131868</v>
      </c>
      <c r="K2108" s="77">
        <f t="shared" si="126"/>
        <v>317.6813843970726</v>
      </c>
    </row>
    <row r="2109" spans="1:11" ht="12.75">
      <c r="A2109" s="19" t="s">
        <v>295</v>
      </c>
      <c r="B2109" s="6" t="s">
        <v>1987</v>
      </c>
      <c r="C2109" s="19">
        <v>11068</v>
      </c>
      <c r="D2109" s="13">
        <v>1322.917238886881</v>
      </c>
      <c r="E2109" s="13">
        <v>0</v>
      </c>
      <c r="F2109" s="13">
        <v>0</v>
      </c>
      <c r="G2109" s="76">
        <f t="shared" si="125"/>
        <v>1322.917238886881</v>
      </c>
      <c r="H2109" s="13">
        <v>366.6816987876627</v>
      </c>
      <c r="I2109" s="13">
        <v>395.6009699664726</v>
      </c>
      <c r="J2109" s="13">
        <v>412.8675562161185</v>
      </c>
      <c r="K2109" s="77">
        <f t="shared" si="126"/>
        <v>391.7167416567513</v>
      </c>
    </row>
    <row r="2110" spans="1:11" ht="12.75">
      <c r="A2110" s="19" t="s">
        <v>412</v>
      </c>
      <c r="B2110" s="6" t="s">
        <v>1988</v>
      </c>
      <c r="C2110" s="19">
        <v>4085</v>
      </c>
      <c r="D2110" s="13">
        <v>261.84308445532434</v>
      </c>
      <c r="E2110" s="13">
        <v>0</v>
      </c>
      <c r="F2110" s="13">
        <v>0</v>
      </c>
      <c r="G2110" s="76">
        <f t="shared" si="125"/>
        <v>261.84308445532434</v>
      </c>
      <c r="H2110" s="13">
        <v>295.1857544642857</v>
      </c>
      <c r="I2110" s="13">
        <v>357.8639413852601</v>
      </c>
      <c r="J2110" s="13">
        <v>420.3839487637699</v>
      </c>
      <c r="K2110" s="77">
        <f t="shared" si="126"/>
        <v>357.8112148711052</v>
      </c>
    </row>
    <row r="2111" spans="1:11" ht="12.75">
      <c r="A2111" s="19" t="s">
        <v>297</v>
      </c>
      <c r="B2111" s="6" t="s">
        <v>1989</v>
      </c>
      <c r="C2111" s="19">
        <v>3078</v>
      </c>
      <c r="D2111" s="13">
        <v>324.37426900584796</v>
      </c>
      <c r="E2111" s="13">
        <v>0</v>
      </c>
      <c r="F2111" s="13">
        <v>0</v>
      </c>
      <c r="G2111" s="76">
        <f t="shared" si="125"/>
        <v>324.37426900584796</v>
      </c>
      <c r="H2111" s="13">
        <v>334.35889529639184</v>
      </c>
      <c r="I2111" s="13">
        <v>360.46389238709673</v>
      </c>
      <c r="J2111" s="13">
        <v>420.3938130279402</v>
      </c>
      <c r="K2111" s="77">
        <f t="shared" si="126"/>
        <v>371.7388669038096</v>
      </c>
    </row>
    <row r="2112" spans="1:11" ht="12.75">
      <c r="A2112" s="19" t="s">
        <v>317</v>
      </c>
      <c r="B2112" s="6" t="s">
        <v>1990</v>
      </c>
      <c r="C2112" s="19">
        <v>13657</v>
      </c>
      <c r="D2112" s="13">
        <v>449.64377242439775</v>
      </c>
      <c r="E2112" s="13">
        <v>0</v>
      </c>
      <c r="F2112" s="13">
        <v>0</v>
      </c>
      <c r="G2112" s="76">
        <f t="shared" si="125"/>
        <v>449.64377242439775</v>
      </c>
      <c r="H2112" s="13">
        <v>353.19164973084577</v>
      </c>
      <c r="I2112" s="13">
        <v>372.10709441271234</v>
      </c>
      <c r="J2112" s="13">
        <v>421.0113468550926</v>
      </c>
      <c r="K2112" s="77">
        <f t="shared" si="126"/>
        <v>382.10336366621686</v>
      </c>
    </row>
    <row r="2113" spans="1:11" ht="12.75">
      <c r="A2113" s="19" t="s">
        <v>370</v>
      </c>
      <c r="B2113" s="6" t="s">
        <v>1991</v>
      </c>
      <c r="C2113" s="19">
        <v>1992</v>
      </c>
      <c r="D2113" s="13">
        <v>10.75</v>
      </c>
      <c r="E2113" s="13">
        <v>0</v>
      </c>
      <c r="F2113" s="13">
        <v>0</v>
      </c>
      <c r="G2113" s="76">
        <f t="shared" si="125"/>
        <v>10.75</v>
      </c>
      <c r="H2113" s="13">
        <v>332.139666163142</v>
      </c>
      <c r="I2113" s="13">
        <v>360.4113263264275</v>
      </c>
      <c r="J2113" s="13">
        <v>401.8297339859438</v>
      </c>
      <c r="K2113" s="77">
        <f t="shared" si="126"/>
        <v>364.79357549183777</v>
      </c>
    </row>
    <row r="2114" spans="1:11" ht="12.75">
      <c r="A2114" s="19" t="s">
        <v>375</v>
      </c>
      <c r="B2114" s="6" t="s">
        <v>1992</v>
      </c>
      <c r="C2114" s="19">
        <v>1627</v>
      </c>
      <c r="D2114" s="13">
        <v>134.29686539643515</v>
      </c>
      <c r="E2114" s="13">
        <v>0</v>
      </c>
      <c r="F2114" s="13">
        <v>0</v>
      </c>
      <c r="G2114" s="76">
        <f t="shared" si="125"/>
        <v>134.29686539643515</v>
      </c>
      <c r="H2114" s="13">
        <v>334.4805033152502</v>
      </c>
      <c r="I2114" s="13">
        <v>336.353233313253</v>
      </c>
      <c r="J2114" s="13">
        <v>400.61075931161645</v>
      </c>
      <c r="K2114" s="77">
        <f t="shared" si="126"/>
        <v>357.1481653133732</v>
      </c>
    </row>
    <row r="2115" spans="1:11" ht="12.75">
      <c r="A2115" s="19" t="s">
        <v>437</v>
      </c>
      <c r="B2115" s="6" t="s">
        <v>1993</v>
      </c>
      <c r="C2115" s="19">
        <v>6319</v>
      </c>
      <c r="D2115" s="13">
        <v>150.32916600727964</v>
      </c>
      <c r="E2115" s="13">
        <v>0</v>
      </c>
      <c r="F2115" s="13">
        <v>0</v>
      </c>
      <c r="G2115" s="76">
        <f t="shared" si="125"/>
        <v>150.32916600727964</v>
      </c>
      <c r="H2115" s="13">
        <v>330.2301168646081</v>
      </c>
      <c r="I2115" s="13">
        <v>370.0935828621071</v>
      </c>
      <c r="J2115" s="13">
        <v>386.0512850134515</v>
      </c>
      <c r="K2115" s="77">
        <f t="shared" si="126"/>
        <v>362.1249949133889</v>
      </c>
    </row>
    <row r="2116" spans="1:11" ht="12.75">
      <c r="A2116" s="19" t="s">
        <v>601</v>
      </c>
      <c r="B2116" s="6" t="s">
        <v>1994</v>
      </c>
      <c r="C2116" s="19">
        <v>2436</v>
      </c>
      <c r="D2116" s="13">
        <v>223.7463054187192</v>
      </c>
      <c r="E2116" s="13">
        <v>0</v>
      </c>
      <c r="F2116" s="13">
        <v>0</v>
      </c>
      <c r="G2116" s="76">
        <f t="shared" si="125"/>
        <v>223.7463054187192</v>
      </c>
      <c r="H2116" s="13">
        <v>342.50283935907976</v>
      </c>
      <c r="I2116" s="13">
        <v>342.6222304383117</v>
      </c>
      <c r="J2116" s="13">
        <v>407.87503403119865</v>
      </c>
      <c r="K2116" s="77">
        <f t="shared" si="126"/>
        <v>364.33336794286333</v>
      </c>
    </row>
    <row r="2117" spans="1:11" ht="12.75">
      <c r="A2117" s="19" t="s">
        <v>377</v>
      </c>
      <c r="B2117" s="6" t="s">
        <v>1995</v>
      </c>
      <c r="C2117" s="19">
        <v>2962</v>
      </c>
      <c r="D2117" s="13">
        <v>37.812288993923026</v>
      </c>
      <c r="E2117" s="13">
        <v>0</v>
      </c>
      <c r="F2117" s="13">
        <v>0</v>
      </c>
      <c r="G2117" s="76">
        <f t="shared" si="125"/>
        <v>37.812288993923026</v>
      </c>
      <c r="H2117" s="13">
        <v>372.49656324991435</v>
      </c>
      <c r="I2117" s="13">
        <v>359.92944364622167</v>
      </c>
      <c r="J2117" s="13">
        <v>410.2186314989872</v>
      </c>
      <c r="K2117" s="77">
        <f t="shared" si="126"/>
        <v>380.8815461317077</v>
      </c>
    </row>
    <row r="2118" spans="1:11" ht="12.75">
      <c r="A2118" s="19" t="s">
        <v>180</v>
      </c>
      <c r="B2118" s="6" t="s">
        <v>1996</v>
      </c>
      <c r="C2118" s="19">
        <v>1885</v>
      </c>
      <c r="D2118" s="13">
        <v>243.11352785145888</v>
      </c>
      <c r="E2118" s="13">
        <v>0</v>
      </c>
      <c r="F2118" s="13">
        <v>0</v>
      </c>
      <c r="G2118" s="76">
        <f t="shared" si="125"/>
        <v>243.11352785145888</v>
      </c>
      <c r="H2118" s="13">
        <v>339.462390491453</v>
      </c>
      <c r="I2118" s="13">
        <v>329.5571623011665</v>
      </c>
      <c r="J2118" s="13">
        <v>397.7251699204244</v>
      </c>
      <c r="K2118" s="77">
        <f t="shared" si="126"/>
        <v>355.58157423768125</v>
      </c>
    </row>
    <row r="2119" spans="1:11" ht="12.75">
      <c r="A2119" s="19" t="s">
        <v>181</v>
      </c>
      <c r="B2119" s="6" t="s">
        <v>1997</v>
      </c>
      <c r="C2119" s="19">
        <v>1230</v>
      </c>
      <c r="D2119" s="13">
        <v>95.7130081300813</v>
      </c>
      <c r="E2119" s="13">
        <v>0</v>
      </c>
      <c r="F2119" s="13">
        <v>0</v>
      </c>
      <c r="G2119" s="76">
        <f t="shared" si="125"/>
        <v>95.7130081300813</v>
      </c>
      <c r="H2119" s="13">
        <v>382.83112848689774</v>
      </c>
      <c r="I2119" s="13">
        <v>672.0481313508922</v>
      </c>
      <c r="J2119" s="13">
        <v>526.4604873983741</v>
      </c>
      <c r="K2119" s="77">
        <f t="shared" si="126"/>
        <v>527.1132490787213</v>
      </c>
    </row>
    <row r="2120" spans="1:11" ht="12.75">
      <c r="A2120" s="19" t="s">
        <v>381</v>
      </c>
      <c r="B2120" s="6" t="s">
        <v>1998</v>
      </c>
      <c r="C2120" s="19">
        <v>1595</v>
      </c>
      <c r="D2120" s="13">
        <v>0</v>
      </c>
      <c r="E2120" s="13">
        <v>0</v>
      </c>
      <c r="F2120" s="13">
        <v>0</v>
      </c>
      <c r="G2120" s="76">
        <f t="shared" si="125"/>
        <v>0</v>
      </c>
      <c r="H2120" s="13">
        <v>328.15800063492065</v>
      </c>
      <c r="I2120" s="13">
        <v>318.40449001272265</v>
      </c>
      <c r="J2120" s="13">
        <v>495.3147407523511</v>
      </c>
      <c r="K2120" s="77">
        <f t="shared" si="126"/>
        <v>380.62574379999813</v>
      </c>
    </row>
    <row r="2121" spans="1:11" ht="12.75">
      <c r="A2121" s="19" t="s">
        <v>605</v>
      </c>
      <c r="B2121" s="6" t="s">
        <v>1999</v>
      </c>
      <c r="C2121" s="19">
        <v>918</v>
      </c>
      <c r="D2121" s="13">
        <v>0</v>
      </c>
      <c r="E2121" s="13">
        <v>0</v>
      </c>
      <c r="F2121" s="13">
        <v>0</v>
      </c>
      <c r="G2121" s="76">
        <f t="shared" si="125"/>
        <v>0</v>
      </c>
      <c r="H2121" s="13">
        <v>563.8632466063348</v>
      </c>
      <c r="I2121" s="13">
        <v>534.847098173516</v>
      </c>
      <c r="J2121" s="13">
        <v>463.13751143790853</v>
      </c>
      <c r="K2121" s="77">
        <f t="shared" si="126"/>
        <v>520.6159520725864</v>
      </c>
    </row>
    <row r="2122" spans="1:11" ht="12.75">
      <c r="A2122" s="19" t="s">
        <v>665</v>
      </c>
      <c r="B2122" s="6" t="s">
        <v>2000</v>
      </c>
      <c r="C2122" s="19">
        <v>1322</v>
      </c>
      <c r="D2122" s="13">
        <v>15.639183055975794</v>
      </c>
      <c r="E2122" s="13">
        <v>0</v>
      </c>
      <c r="F2122" s="13">
        <v>0</v>
      </c>
      <c r="G2122" s="76">
        <f t="shared" si="125"/>
        <v>15.639183055975794</v>
      </c>
      <c r="H2122" s="13">
        <v>315.081892804699</v>
      </c>
      <c r="I2122" s="13">
        <v>396.14924207048466</v>
      </c>
      <c r="J2122" s="13">
        <v>473.31020499243573</v>
      </c>
      <c r="K2122" s="77">
        <f t="shared" si="126"/>
        <v>394.84711328920645</v>
      </c>
    </row>
    <row r="2123" spans="1:11" ht="12.75">
      <c r="A2123" s="19" t="s">
        <v>39</v>
      </c>
      <c r="B2123" s="6" t="s">
        <v>2001</v>
      </c>
      <c r="C2123" s="19">
        <v>1125</v>
      </c>
      <c r="D2123" s="13">
        <v>476.9031111111111</v>
      </c>
      <c r="E2123" s="13">
        <v>204.44444444444446</v>
      </c>
      <c r="F2123" s="13">
        <v>0</v>
      </c>
      <c r="G2123" s="76">
        <f t="shared" si="125"/>
        <v>681.3475555555556</v>
      </c>
      <c r="H2123" s="13">
        <v>327.7047885462555</v>
      </c>
      <c r="I2123" s="13">
        <v>386.36205039370077</v>
      </c>
      <c r="J2123" s="13">
        <v>408.16833146666664</v>
      </c>
      <c r="K2123" s="77">
        <f t="shared" si="126"/>
        <v>374.078390135541</v>
      </c>
    </row>
    <row r="2124" spans="1:11" ht="12.75">
      <c r="A2124" s="19"/>
      <c r="B2124" s="6"/>
      <c r="C2124" s="19"/>
      <c r="D2124" s="13"/>
      <c r="E2124" s="13"/>
      <c r="F2124" s="13"/>
      <c r="G2124" s="12"/>
      <c r="H2124" s="13"/>
      <c r="I2124" s="13"/>
      <c r="J2124" s="13"/>
      <c r="K2124" s="77"/>
    </row>
    <row r="2125" spans="1:11" ht="12.75">
      <c r="A2125" s="19"/>
      <c r="B2125" s="6" t="s">
        <v>255</v>
      </c>
      <c r="C2125" s="19">
        <v>128144</v>
      </c>
      <c r="D2125" s="13">
        <v>460.28210450742915</v>
      </c>
      <c r="E2125" s="13">
        <v>1.7948557872393558</v>
      </c>
      <c r="F2125" s="13">
        <v>174.81949213384942</v>
      </c>
      <c r="G2125" s="12"/>
      <c r="H2125" s="13">
        <v>380.5476244187861</v>
      </c>
      <c r="I2125" s="13">
        <v>384.99821468575277</v>
      </c>
      <c r="J2125" s="13">
        <v>429.15458647927335</v>
      </c>
      <c r="K2125" s="77"/>
    </row>
    <row r="2126" spans="1:11" ht="12.75">
      <c r="A2126" s="19"/>
      <c r="B2126" s="6"/>
      <c r="C2126" s="19"/>
      <c r="D2126" s="13"/>
      <c r="E2126" s="13"/>
      <c r="F2126" s="13"/>
      <c r="G2126" s="12"/>
      <c r="H2126" s="13"/>
      <c r="I2126" s="13"/>
      <c r="J2126" s="13"/>
      <c r="K2126" s="77"/>
    </row>
    <row r="2127" spans="1:11" ht="12.75">
      <c r="A2127" s="19"/>
      <c r="B2127" s="6"/>
      <c r="C2127" s="19"/>
      <c r="D2127" s="13"/>
      <c r="E2127" s="13"/>
      <c r="F2127" s="13"/>
      <c r="G2127" s="12"/>
      <c r="H2127" s="13"/>
      <c r="I2127" s="13"/>
      <c r="J2127" s="13"/>
      <c r="K2127" s="77"/>
    </row>
    <row r="2128" spans="1:11" ht="12.75">
      <c r="A2128" s="30" t="s">
        <v>159</v>
      </c>
      <c r="B2128" s="16" t="s">
        <v>2002</v>
      </c>
      <c r="C2128" s="16"/>
      <c r="D2128" s="13"/>
      <c r="E2128" s="13"/>
      <c r="F2128" s="13"/>
      <c r="G2128" s="12"/>
      <c r="H2128" s="13"/>
      <c r="I2128" s="13"/>
      <c r="J2128" s="13"/>
      <c r="K2128" s="77"/>
    </row>
    <row r="2129" spans="1:11" ht="12.75">
      <c r="A2129" s="19"/>
      <c r="B2129" s="6"/>
      <c r="C2129" s="19"/>
      <c r="D2129" s="13"/>
      <c r="E2129" s="13"/>
      <c r="F2129" s="13"/>
      <c r="G2129" s="12"/>
      <c r="H2129" s="13"/>
      <c r="I2129" s="13"/>
      <c r="J2129" s="13"/>
      <c r="K2129" s="77"/>
    </row>
    <row r="2130" spans="1:11" ht="12.75">
      <c r="A2130" s="19" t="s">
        <v>207</v>
      </c>
      <c r="B2130" s="6" t="s">
        <v>2003</v>
      </c>
      <c r="C2130" s="19">
        <v>2232</v>
      </c>
      <c r="D2130" s="13">
        <v>1049.943100358423</v>
      </c>
      <c r="E2130" s="13">
        <v>0</v>
      </c>
      <c r="F2130" s="13">
        <v>0</v>
      </c>
      <c r="G2130" s="76">
        <f aca="true" t="shared" si="127" ref="G2130:G2175">D2130+E2130+F2130</f>
        <v>1049.943100358423</v>
      </c>
      <c r="H2130" s="13">
        <v>406.84622212148685</v>
      </c>
      <c r="I2130" s="13">
        <v>383.34474393530996</v>
      </c>
      <c r="J2130" s="13">
        <v>423.5175302419355</v>
      </c>
      <c r="K2130" s="77">
        <f aca="true" t="shared" si="128" ref="K2130:K2175">(H2130+I2130+J2130)/3</f>
        <v>404.5694987662441</v>
      </c>
    </row>
    <row r="2131" spans="1:11" ht="12.75">
      <c r="A2131" s="19" t="s">
        <v>213</v>
      </c>
      <c r="B2131" s="6" t="s">
        <v>2004</v>
      </c>
      <c r="C2131" s="19">
        <v>811</v>
      </c>
      <c r="D2131" s="13">
        <v>2071.5166461159065</v>
      </c>
      <c r="E2131" s="13">
        <v>0</v>
      </c>
      <c r="F2131" s="13">
        <v>0</v>
      </c>
      <c r="G2131" s="76">
        <f t="shared" si="127"/>
        <v>2071.5166461159065</v>
      </c>
      <c r="H2131" s="13">
        <v>322.1546731946145</v>
      </c>
      <c r="I2131" s="13">
        <v>336.7617685749087</v>
      </c>
      <c r="J2131" s="13">
        <v>377.1638600493219</v>
      </c>
      <c r="K2131" s="77">
        <f t="shared" si="128"/>
        <v>345.3601006062816</v>
      </c>
    </row>
    <row r="2132" spans="1:11" ht="12.75">
      <c r="A2132" s="19" t="s">
        <v>215</v>
      </c>
      <c r="B2132" s="6" t="s">
        <v>2005</v>
      </c>
      <c r="C2132" s="19">
        <v>3777</v>
      </c>
      <c r="D2132" s="13">
        <v>1265.1818903891979</v>
      </c>
      <c r="E2132" s="13">
        <v>0</v>
      </c>
      <c r="F2132" s="13">
        <v>0</v>
      </c>
      <c r="G2132" s="76">
        <f t="shared" si="127"/>
        <v>1265.1818903891979</v>
      </c>
      <c r="H2132" s="13">
        <v>332.441238424694</v>
      </c>
      <c r="I2132" s="13">
        <v>339.6218252702703</v>
      </c>
      <c r="J2132" s="13">
        <v>405.303947312682</v>
      </c>
      <c r="K2132" s="77">
        <f t="shared" si="128"/>
        <v>359.1223370025488</v>
      </c>
    </row>
    <row r="2133" spans="1:11" ht="12.75">
      <c r="A2133" s="19" t="s">
        <v>219</v>
      </c>
      <c r="B2133" s="6" t="s">
        <v>2006</v>
      </c>
      <c r="C2133" s="19">
        <v>2982</v>
      </c>
      <c r="D2133" s="13">
        <v>1121.92790073776</v>
      </c>
      <c r="E2133" s="13">
        <v>0</v>
      </c>
      <c r="F2133" s="13">
        <v>0</v>
      </c>
      <c r="G2133" s="76">
        <f t="shared" si="127"/>
        <v>1121.92790073776</v>
      </c>
      <c r="H2133" s="13">
        <v>354.2278943033631</v>
      </c>
      <c r="I2133" s="13">
        <v>384.9373904826189</v>
      </c>
      <c r="J2133" s="13">
        <v>411.46120975855126</v>
      </c>
      <c r="K2133" s="77">
        <f t="shared" si="128"/>
        <v>383.5421648481777</v>
      </c>
    </row>
    <row r="2134" spans="1:11" ht="12.75">
      <c r="A2134" s="19" t="s">
        <v>225</v>
      </c>
      <c r="B2134" s="6" t="s">
        <v>2007</v>
      </c>
      <c r="C2134" s="19">
        <v>3414</v>
      </c>
      <c r="D2134" s="13">
        <v>304.7630345635618</v>
      </c>
      <c r="E2134" s="13">
        <v>0</v>
      </c>
      <c r="F2134" s="13">
        <v>0</v>
      </c>
      <c r="G2134" s="76">
        <f t="shared" si="127"/>
        <v>304.7630345635618</v>
      </c>
      <c r="H2134" s="13">
        <v>342.3379280618312</v>
      </c>
      <c r="I2134" s="13">
        <v>358.9448439602223</v>
      </c>
      <c r="J2134" s="13">
        <v>396.0444559168131</v>
      </c>
      <c r="K2134" s="77">
        <f t="shared" si="128"/>
        <v>365.77574264628885</v>
      </c>
    </row>
    <row r="2135" spans="1:11" ht="12.75">
      <c r="A2135" s="19" t="s">
        <v>233</v>
      </c>
      <c r="B2135" s="6" t="s">
        <v>2008</v>
      </c>
      <c r="C2135" s="19">
        <v>16492</v>
      </c>
      <c r="D2135" s="13">
        <v>707.5497210768858</v>
      </c>
      <c r="E2135" s="13">
        <v>0</v>
      </c>
      <c r="F2135" s="13">
        <v>480.57670385641524</v>
      </c>
      <c r="G2135" s="76">
        <f t="shared" si="127"/>
        <v>1188.126424933301</v>
      </c>
      <c r="H2135" s="13">
        <v>379.078421622279</v>
      </c>
      <c r="I2135" s="13">
        <v>418.36906387370976</v>
      </c>
      <c r="J2135" s="13">
        <v>419.72884016492844</v>
      </c>
      <c r="K2135" s="77">
        <f t="shared" si="128"/>
        <v>405.7254418869724</v>
      </c>
    </row>
    <row r="2136" spans="1:11" ht="12.75">
      <c r="A2136" s="19" t="s">
        <v>235</v>
      </c>
      <c r="B2136" s="6" t="s">
        <v>2009</v>
      </c>
      <c r="C2136" s="19">
        <v>1242</v>
      </c>
      <c r="D2136" s="13">
        <v>110.36795491143317</v>
      </c>
      <c r="E2136" s="13">
        <v>0</v>
      </c>
      <c r="F2136" s="13">
        <v>0</v>
      </c>
      <c r="G2136" s="76">
        <f t="shared" si="127"/>
        <v>110.36795491143317</v>
      </c>
      <c r="H2136" s="13">
        <v>353.34567479674797</v>
      </c>
      <c r="I2136" s="13">
        <v>358.3753523189585</v>
      </c>
      <c r="J2136" s="13">
        <v>412.6822246376812</v>
      </c>
      <c r="K2136" s="77">
        <f t="shared" si="128"/>
        <v>374.8010839177959</v>
      </c>
    </row>
    <row r="2137" spans="1:11" ht="12.75">
      <c r="A2137" s="19" t="s">
        <v>241</v>
      </c>
      <c r="B2137" s="6" t="s">
        <v>2010</v>
      </c>
      <c r="C2137" s="19">
        <v>9773</v>
      </c>
      <c r="D2137" s="13">
        <v>60.22347283331628</v>
      </c>
      <c r="E2137" s="13">
        <v>0</v>
      </c>
      <c r="F2137" s="13">
        <v>185.07807223984446</v>
      </c>
      <c r="G2137" s="76">
        <f t="shared" si="127"/>
        <v>245.30154507316075</v>
      </c>
      <c r="H2137" s="13">
        <v>363.15422999491614</v>
      </c>
      <c r="I2137" s="13">
        <v>390.24444942969615</v>
      </c>
      <c r="J2137" s="13">
        <v>399.6036715952113</v>
      </c>
      <c r="K2137" s="77">
        <f t="shared" si="128"/>
        <v>384.33411700660787</v>
      </c>
    </row>
    <row r="2138" spans="1:11" ht="12.75">
      <c r="A2138" s="19" t="s">
        <v>243</v>
      </c>
      <c r="B2138" s="6" t="s">
        <v>2011</v>
      </c>
      <c r="C2138" s="19">
        <v>6456</v>
      </c>
      <c r="D2138" s="13">
        <v>759.3592007434944</v>
      </c>
      <c r="E2138" s="13">
        <v>0</v>
      </c>
      <c r="F2138" s="13">
        <v>0</v>
      </c>
      <c r="G2138" s="76">
        <f t="shared" si="127"/>
        <v>759.3592007434944</v>
      </c>
      <c r="H2138" s="13">
        <v>354.37029458082446</v>
      </c>
      <c r="I2138" s="13">
        <v>367.649234733416</v>
      </c>
      <c r="J2138" s="13">
        <v>405.2843182311028</v>
      </c>
      <c r="K2138" s="77">
        <f t="shared" si="128"/>
        <v>375.76794918178103</v>
      </c>
    </row>
    <row r="2139" spans="1:11" ht="12.75">
      <c r="A2139" s="19" t="s">
        <v>249</v>
      </c>
      <c r="B2139" s="6" t="s">
        <v>1470</v>
      </c>
      <c r="C2139" s="19">
        <v>968</v>
      </c>
      <c r="D2139" s="13">
        <v>301.6528925619835</v>
      </c>
      <c r="E2139" s="13">
        <v>0</v>
      </c>
      <c r="F2139" s="13">
        <v>0</v>
      </c>
      <c r="G2139" s="76">
        <f t="shared" si="127"/>
        <v>301.6528925619835</v>
      </c>
      <c r="H2139" s="13">
        <v>321.69145508982035</v>
      </c>
      <c r="I2139" s="13">
        <v>345.4082728643216</v>
      </c>
      <c r="J2139" s="13">
        <v>405.0129147727273</v>
      </c>
      <c r="K2139" s="77">
        <f t="shared" si="128"/>
        <v>357.3708809089564</v>
      </c>
    </row>
    <row r="2140" spans="1:11" ht="12.75">
      <c r="A2140" s="19" t="s">
        <v>311</v>
      </c>
      <c r="B2140" s="6" t="s">
        <v>2012</v>
      </c>
      <c r="C2140" s="19">
        <v>1038</v>
      </c>
      <c r="D2140" s="13">
        <v>659.9229287090559</v>
      </c>
      <c r="E2140" s="13">
        <v>0</v>
      </c>
      <c r="F2140" s="13">
        <v>0</v>
      </c>
      <c r="G2140" s="76">
        <f t="shared" si="127"/>
        <v>659.9229287090559</v>
      </c>
      <c r="H2140" s="13">
        <v>338.4358660098522</v>
      </c>
      <c r="I2140" s="13">
        <v>316.53076169590645</v>
      </c>
      <c r="J2140" s="13">
        <v>420.7260727360308</v>
      </c>
      <c r="K2140" s="77">
        <f t="shared" si="128"/>
        <v>358.56423348059644</v>
      </c>
    </row>
    <row r="2141" spans="1:11" ht="12.75">
      <c r="A2141" s="19" t="s">
        <v>253</v>
      </c>
      <c r="B2141" s="6" t="s">
        <v>2013</v>
      </c>
      <c r="C2141" s="19">
        <v>1330</v>
      </c>
      <c r="D2141" s="13">
        <v>1151.8015037593984</v>
      </c>
      <c r="E2141" s="13">
        <v>0</v>
      </c>
      <c r="F2141" s="13">
        <v>0</v>
      </c>
      <c r="G2141" s="76">
        <f t="shared" si="127"/>
        <v>1151.8015037593984</v>
      </c>
      <c r="H2141" s="13">
        <v>313.570364028777</v>
      </c>
      <c r="I2141" s="13">
        <v>369.33113597122303</v>
      </c>
      <c r="J2141" s="13">
        <v>406.2472661654136</v>
      </c>
      <c r="K2141" s="77">
        <f t="shared" si="128"/>
        <v>363.0495887218046</v>
      </c>
    </row>
    <row r="2142" spans="1:11" ht="12.75">
      <c r="A2142" s="19" t="s">
        <v>293</v>
      </c>
      <c r="B2142" s="6" t="s">
        <v>2014</v>
      </c>
      <c r="C2142" s="19">
        <v>4580</v>
      </c>
      <c r="D2142" s="13">
        <v>965.9989082969432</v>
      </c>
      <c r="E2142" s="13">
        <v>0</v>
      </c>
      <c r="F2142" s="13">
        <v>0</v>
      </c>
      <c r="G2142" s="76">
        <f t="shared" si="127"/>
        <v>965.9989082969432</v>
      </c>
      <c r="H2142" s="13">
        <v>351.36716377063425</v>
      </c>
      <c r="I2142" s="13">
        <v>537.0025818598559</v>
      </c>
      <c r="J2142" s="13">
        <v>607.6110409388646</v>
      </c>
      <c r="K2142" s="77">
        <f t="shared" si="128"/>
        <v>498.6602621897849</v>
      </c>
    </row>
    <row r="2143" spans="1:11" ht="12.75">
      <c r="A2143" s="19" t="s">
        <v>297</v>
      </c>
      <c r="B2143" s="6" t="s">
        <v>2015</v>
      </c>
      <c r="C2143" s="19">
        <v>4512</v>
      </c>
      <c r="D2143" s="13">
        <v>356.93705673758865</v>
      </c>
      <c r="E2143" s="13">
        <v>0</v>
      </c>
      <c r="F2143" s="13">
        <v>0</v>
      </c>
      <c r="G2143" s="76">
        <f t="shared" si="127"/>
        <v>356.93705673758865</v>
      </c>
      <c r="H2143" s="13">
        <v>330.5839057253551</v>
      </c>
      <c r="I2143" s="13">
        <v>371.6579759501825</v>
      </c>
      <c r="J2143" s="13">
        <v>426.89229476950356</v>
      </c>
      <c r="K2143" s="77">
        <f t="shared" si="128"/>
        <v>376.37805881501373</v>
      </c>
    </row>
    <row r="2144" spans="1:11" ht="12.75">
      <c r="A2144" s="19" t="s">
        <v>299</v>
      </c>
      <c r="B2144" s="6" t="s">
        <v>2016</v>
      </c>
      <c r="C2144" s="19">
        <v>21184</v>
      </c>
      <c r="D2144" s="13">
        <v>0</v>
      </c>
      <c r="E2144" s="13">
        <v>0</v>
      </c>
      <c r="F2144" s="13">
        <v>0</v>
      </c>
      <c r="G2144" s="76">
        <f t="shared" si="127"/>
        <v>0</v>
      </c>
      <c r="H2144" s="13">
        <v>428.58396166746525</v>
      </c>
      <c r="I2144" s="13">
        <v>503.1501796675796</v>
      </c>
      <c r="J2144" s="13">
        <v>528.7863670694865</v>
      </c>
      <c r="K2144" s="77">
        <f t="shared" si="128"/>
        <v>486.84016946817707</v>
      </c>
    </row>
    <row r="2145" spans="1:11" ht="12.75">
      <c r="A2145" s="19" t="s">
        <v>368</v>
      </c>
      <c r="B2145" s="6" t="s">
        <v>2017</v>
      </c>
      <c r="C2145" s="19">
        <v>4100</v>
      </c>
      <c r="D2145" s="13">
        <v>132.06731707317073</v>
      </c>
      <c r="E2145" s="13">
        <v>0</v>
      </c>
      <c r="F2145" s="13">
        <v>0</v>
      </c>
      <c r="G2145" s="76">
        <f t="shared" si="127"/>
        <v>132.06731707317073</v>
      </c>
      <c r="H2145" s="13">
        <v>354.15909103807047</v>
      </c>
      <c r="I2145" s="13">
        <v>358.97552775142316</v>
      </c>
      <c r="J2145" s="13">
        <v>416.14638585365856</v>
      </c>
      <c r="K2145" s="77">
        <f t="shared" si="128"/>
        <v>376.42700154771745</v>
      </c>
    </row>
    <row r="2146" spans="1:11" ht="12.75">
      <c r="A2146" s="19" t="s">
        <v>370</v>
      </c>
      <c r="B2146" s="6" t="s">
        <v>2018</v>
      </c>
      <c r="C2146" s="19">
        <v>3701</v>
      </c>
      <c r="D2146" s="13">
        <v>375.50499864901377</v>
      </c>
      <c r="E2146" s="13">
        <v>0</v>
      </c>
      <c r="F2146" s="13">
        <v>0</v>
      </c>
      <c r="G2146" s="76">
        <f t="shared" si="127"/>
        <v>375.50499864901377</v>
      </c>
      <c r="H2146" s="13">
        <v>328.1807399589563</v>
      </c>
      <c r="I2146" s="13">
        <v>347.6994405505108</v>
      </c>
      <c r="J2146" s="13">
        <v>362.0553480140502</v>
      </c>
      <c r="K2146" s="77">
        <f t="shared" si="128"/>
        <v>345.97850950783914</v>
      </c>
    </row>
    <row r="2147" spans="1:11" ht="12.75">
      <c r="A2147" s="19" t="s">
        <v>322</v>
      </c>
      <c r="B2147" s="6" t="s">
        <v>2019</v>
      </c>
      <c r="C2147" s="19">
        <v>4852</v>
      </c>
      <c r="D2147" s="13">
        <v>5.152514427040396</v>
      </c>
      <c r="E2147" s="13">
        <v>27.140766694146745</v>
      </c>
      <c r="F2147" s="13">
        <v>0</v>
      </c>
      <c r="G2147" s="76">
        <f t="shared" si="127"/>
        <v>32.29328112118714</v>
      </c>
      <c r="H2147" s="13">
        <v>335.09143975409836</v>
      </c>
      <c r="I2147" s="13">
        <v>347.4686826644601</v>
      </c>
      <c r="J2147" s="13">
        <v>411.80911098516077</v>
      </c>
      <c r="K2147" s="77">
        <f t="shared" si="128"/>
        <v>364.78974446790636</v>
      </c>
    </row>
    <row r="2148" spans="1:11" ht="12.75">
      <c r="A2148" s="19" t="s">
        <v>437</v>
      </c>
      <c r="B2148" s="6" t="s">
        <v>2020</v>
      </c>
      <c r="C2148" s="19">
        <v>960</v>
      </c>
      <c r="D2148" s="13">
        <v>304.36875</v>
      </c>
      <c r="E2148" s="13">
        <v>0</v>
      </c>
      <c r="F2148" s="13">
        <v>0</v>
      </c>
      <c r="G2148" s="76">
        <f t="shared" si="127"/>
        <v>304.36875</v>
      </c>
      <c r="H2148" s="13">
        <v>412.4487348178137</v>
      </c>
      <c r="I2148" s="13">
        <v>341.927797752809</v>
      </c>
      <c r="J2148" s="13">
        <v>412.22418854166665</v>
      </c>
      <c r="K2148" s="77">
        <f t="shared" si="128"/>
        <v>388.8669070374297</v>
      </c>
    </row>
    <row r="2149" spans="1:11" ht="12.75">
      <c r="A2149" s="19" t="s">
        <v>439</v>
      </c>
      <c r="B2149" s="6" t="s">
        <v>2021</v>
      </c>
      <c r="C2149" s="19">
        <v>1479</v>
      </c>
      <c r="D2149" s="13">
        <v>538.6457065584855</v>
      </c>
      <c r="E2149" s="13">
        <v>0</v>
      </c>
      <c r="F2149" s="13">
        <v>0</v>
      </c>
      <c r="G2149" s="76">
        <f t="shared" si="127"/>
        <v>538.6457065584855</v>
      </c>
      <c r="H2149" s="13">
        <v>348.738434192673</v>
      </c>
      <c r="I2149" s="13">
        <v>340.9758262768817</v>
      </c>
      <c r="J2149" s="13">
        <v>414.378130831643</v>
      </c>
      <c r="K2149" s="77">
        <f t="shared" si="128"/>
        <v>368.03079710039924</v>
      </c>
    </row>
    <row r="2150" spans="1:11" ht="12.75">
      <c r="A2150" s="19" t="s">
        <v>657</v>
      </c>
      <c r="B2150" s="6" t="s">
        <v>2022</v>
      </c>
      <c r="C2150" s="19">
        <v>2507</v>
      </c>
      <c r="D2150" s="13">
        <v>0</v>
      </c>
      <c r="E2150" s="13">
        <v>0</v>
      </c>
      <c r="F2150" s="13">
        <v>0</v>
      </c>
      <c r="G2150" s="76">
        <f t="shared" si="127"/>
        <v>0</v>
      </c>
      <c r="H2150" s="13">
        <v>369.33686520376176</v>
      </c>
      <c r="I2150" s="13">
        <v>371.86134488127675</v>
      </c>
      <c r="J2150" s="13">
        <v>430.91676007179893</v>
      </c>
      <c r="K2150" s="77">
        <f t="shared" si="128"/>
        <v>390.70499005227913</v>
      </c>
    </row>
    <row r="2151" spans="1:11" ht="12.75">
      <c r="A2151" s="19" t="s">
        <v>377</v>
      </c>
      <c r="B2151" s="6" t="s">
        <v>2023</v>
      </c>
      <c r="C2151" s="19">
        <v>1158</v>
      </c>
      <c r="D2151" s="13">
        <v>0</v>
      </c>
      <c r="E2151" s="13">
        <v>0</v>
      </c>
      <c r="F2151" s="13">
        <v>0</v>
      </c>
      <c r="G2151" s="76">
        <f t="shared" si="127"/>
        <v>0</v>
      </c>
      <c r="H2151" s="13">
        <v>451.5312057877814</v>
      </c>
      <c r="I2151" s="13">
        <v>433.5958965654952</v>
      </c>
      <c r="J2151" s="13">
        <v>488.70443998272884</v>
      </c>
      <c r="K2151" s="77">
        <f t="shared" si="128"/>
        <v>457.94384744533517</v>
      </c>
    </row>
    <row r="2152" spans="1:11" ht="12.75">
      <c r="A2152" s="19" t="s">
        <v>180</v>
      </c>
      <c r="B2152" s="6" t="s">
        <v>2024</v>
      </c>
      <c r="C2152" s="19">
        <v>2741</v>
      </c>
      <c r="D2152" s="13">
        <v>192.74863188617292</v>
      </c>
      <c r="E2152" s="13">
        <v>0</v>
      </c>
      <c r="F2152" s="13">
        <v>0</v>
      </c>
      <c r="G2152" s="76">
        <f t="shared" si="127"/>
        <v>192.74863188617292</v>
      </c>
      <c r="H2152" s="13">
        <v>356.6422088872009</v>
      </c>
      <c r="I2152" s="13">
        <v>361.5564262724551</v>
      </c>
      <c r="J2152" s="13">
        <v>397.4705930317403</v>
      </c>
      <c r="K2152" s="77">
        <f t="shared" si="128"/>
        <v>371.88974273046546</v>
      </c>
    </row>
    <row r="2153" spans="1:11" ht="12.75">
      <c r="A2153" s="19" t="s">
        <v>181</v>
      </c>
      <c r="B2153" s="6" t="s">
        <v>2025</v>
      </c>
      <c r="C2153" s="19">
        <v>27336</v>
      </c>
      <c r="D2153" s="13">
        <v>149.28841088674275</v>
      </c>
      <c r="E2153" s="13">
        <v>0</v>
      </c>
      <c r="F2153" s="13">
        <v>311.6301580333626</v>
      </c>
      <c r="G2153" s="76">
        <f t="shared" si="127"/>
        <v>460.9185689201054</v>
      </c>
      <c r="H2153" s="13">
        <v>394.40151282798837</v>
      </c>
      <c r="I2153" s="13">
        <v>416.5936810210232</v>
      </c>
      <c r="J2153" s="13">
        <v>442.64815309482003</v>
      </c>
      <c r="K2153" s="77">
        <f t="shared" si="128"/>
        <v>417.8811156479439</v>
      </c>
    </row>
    <row r="2154" spans="1:11" ht="12.75">
      <c r="A2154" s="19" t="s">
        <v>383</v>
      </c>
      <c r="B2154" s="6" t="s">
        <v>2026</v>
      </c>
      <c r="C2154" s="19">
        <v>814</v>
      </c>
      <c r="D2154" s="13">
        <v>875.4299754299755</v>
      </c>
      <c r="E2154" s="13">
        <v>0</v>
      </c>
      <c r="F2154" s="13">
        <v>0</v>
      </c>
      <c r="G2154" s="76">
        <f t="shared" si="127"/>
        <v>875.4299754299755</v>
      </c>
      <c r="H2154" s="13">
        <v>312.6699717647059</v>
      </c>
      <c r="I2154" s="13">
        <v>354.4386413043478</v>
      </c>
      <c r="J2154" s="13">
        <v>405.4939969287469</v>
      </c>
      <c r="K2154" s="77">
        <f t="shared" si="128"/>
        <v>357.53420333260027</v>
      </c>
    </row>
    <row r="2155" spans="1:11" ht="12.75">
      <c r="A2155" s="19" t="s">
        <v>385</v>
      </c>
      <c r="B2155" s="6" t="s">
        <v>2027</v>
      </c>
      <c r="C2155" s="19">
        <v>2432</v>
      </c>
      <c r="D2155" s="13">
        <v>306.5748355263158</v>
      </c>
      <c r="E2155" s="13">
        <v>0</v>
      </c>
      <c r="F2155" s="13">
        <v>0</v>
      </c>
      <c r="G2155" s="76">
        <f t="shared" si="127"/>
        <v>306.5748355263158</v>
      </c>
      <c r="H2155" s="13">
        <v>376.65530703538025</v>
      </c>
      <c r="I2155" s="13">
        <v>399.3284896928052</v>
      </c>
      <c r="J2155" s="13">
        <v>425.9547039473684</v>
      </c>
      <c r="K2155" s="77">
        <f t="shared" si="128"/>
        <v>400.64616689185124</v>
      </c>
    </row>
    <row r="2156" spans="1:11" ht="12.75">
      <c r="A2156" s="19" t="s">
        <v>605</v>
      </c>
      <c r="B2156" s="6" t="s">
        <v>2028</v>
      </c>
      <c r="C2156" s="19">
        <v>1695</v>
      </c>
      <c r="D2156" s="13">
        <v>1228.4436578171092</v>
      </c>
      <c r="E2156" s="13">
        <v>0</v>
      </c>
      <c r="F2156" s="13">
        <v>0</v>
      </c>
      <c r="G2156" s="76">
        <f t="shared" si="127"/>
        <v>1228.4436578171092</v>
      </c>
      <c r="H2156" s="13">
        <v>499.6406287098728</v>
      </c>
      <c r="I2156" s="13">
        <v>646.3784972426471</v>
      </c>
      <c r="J2156" s="13">
        <v>562.8260884955752</v>
      </c>
      <c r="K2156" s="77">
        <f t="shared" si="128"/>
        <v>569.6150714826985</v>
      </c>
    </row>
    <row r="2157" spans="1:11" ht="12.75">
      <c r="A2157" s="19" t="s">
        <v>667</v>
      </c>
      <c r="B2157" s="6" t="s">
        <v>2029</v>
      </c>
      <c r="C2157" s="19">
        <v>3660</v>
      </c>
      <c r="D2157" s="13">
        <v>666.3926229508197</v>
      </c>
      <c r="E2157" s="13">
        <v>0</v>
      </c>
      <c r="F2157" s="13">
        <v>0</v>
      </c>
      <c r="G2157" s="76">
        <f t="shared" si="127"/>
        <v>666.3926229508197</v>
      </c>
      <c r="H2157" s="13">
        <v>325.1692570977918</v>
      </c>
      <c r="I2157" s="13">
        <v>325.4148948138298</v>
      </c>
      <c r="J2157" s="13">
        <v>421.3800273224044</v>
      </c>
      <c r="K2157" s="77">
        <f t="shared" si="128"/>
        <v>357.32139307800867</v>
      </c>
    </row>
    <row r="2158" spans="1:11" ht="12.75">
      <c r="A2158" s="19" t="s">
        <v>29</v>
      </c>
      <c r="B2158" s="6" t="s">
        <v>2030</v>
      </c>
      <c r="C2158" s="19">
        <v>7431</v>
      </c>
      <c r="D2158" s="13">
        <v>319.1028125420536</v>
      </c>
      <c r="E2158" s="13">
        <v>0</v>
      </c>
      <c r="F2158" s="13">
        <v>0</v>
      </c>
      <c r="G2158" s="76">
        <f t="shared" si="127"/>
        <v>319.1028125420536</v>
      </c>
      <c r="H2158" s="13">
        <v>363.9500811139651</v>
      </c>
      <c r="I2158" s="13">
        <v>380.0161409946237</v>
      </c>
      <c r="J2158" s="13">
        <v>403.46709083568834</v>
      </c>
      <c r="K2158" s="77">
        <f t="shared" si="128"/>
        <v>382.4777709814257</v>
      </c>
    </row>
    <row r="2159" spans="1:11" ht="12.75">
      <c r="A2159" s="19" t="s">
        <v>41</v>
      </c>
      <c r="B2159" s="6" t="s">
        <v>2031</v>
      </c>
      <c r="C2159" s="19">
        <v>10876</v>
      </c>
      <c r="D2159" s="13">
        <v>422.8253034203751</v>
      </c>
      <c r="E2159" s="13">
        <v>0</v>
      </c>
      <c r="F2159" s="13">
        <v>99.80047811695476</v>
      </c>
      <c r="G2159" s="76">
        <f t="shared" si="127"/>
        <v>522.6257815373299</v>
      </c>
      <c r="H2159" s="13">
        <v>376.1306445008154</v>
      </c>
      <c r="I2159" s="13">
        <v>374.6507113355168</v>
      </c>
      <c r="J2159" s="13">
        <v>417.35774540272166</v>
      </c>
      <c r="K2159" s="77">
        <f t="shared" si="128"/>
        <v>389.37970041301793</v>
      </c>
    </row>
    <row r="2160" spans="1:11" ht="12.75">
      <c r="A2160" s="19" t="s">
        <v>43</v>
      </c>
      <c r="B2160" s="6" t="s">
        <v>2032</v>
      </c>
      <c r="C2160" s="19">
        <v>1377</v>
      </c>
      <c r="D2160" s="13">
        <v>563.6056644880174</v>
      </c>
      <c r="E2160" s="13">
        <v>0</v>
      </c>
      <c r="F2160" s="13">
        <v>0</v>
      </c>
      <c r="G2160" s="76">
        <f t="shared" si="127"/>
        <v>563.6056644880174</v>
      </c>
      <c r="H2160" s="13">
        <v>316.35287096774186</v>
      </c>
      <c r="I2160" s="13">
        <v>352.8577433920705</v>
      </c>
      <c r="J2160" s="13">
        <v>382.38716811909944</v>
      </c>
      <c r="K2160" s="77">
        <f t="shared" si="128"/>
        <v>350.53259415963726</v>
      </c>
    </row>
    <row r="2161" spans="1:11" ht="12.75">
      <c r="A2161" s="19" t="s">
        <v>45</v>
      </c>
      <c r="B2161" s="6" t="s">
        <v>2033</v>
      </c>
      <c r="C2161" s="19">
        <v>1060</v>
      </c>
      <c r="D2161" s="13">
        <v>1830.0603773584905</v>
      </c>
      <c r="E2161" s="13">
        <v>0</v>
      </c>
      <c r="F2161" s="13">
        <v>0</v>
      </c>
      <c r="G2161" s="76">
        <f t="shared" si="127"/>
        <v>1830.0603773584905</v>
      </c>
      <c r="H2161" s="13">
        <v>397.73818796992487</v>
      </c>
      <c r="I2161" s="13">
        <v>353.1609459078081</v>
      </c>
      <c r="J2161" s="13">
        <v>410.0573438679245</v>
      </c>
      <c r="K2161" s="77">
        <f t="shared" si="128"/>
        <v>386.98549258188586</v>
      </c>
    </row>
    <row r="2162" spans="1:11" ht="12.75">
      <c r="A2162" s="19" t="s">
        <v>55</v>
      </c>
      <c r="B2162" s="6" t="s">
        <v>2034</v>
      </c>
      <c r="C2162" s="19">
        <v>21299</v>
      </c>
      <c r="D2162" s="13">
        <v>5.026855720925865</v>
      </c>
      <c r="E2162" s="13">
        <v>0</v>
      </c>
      <c r="F2162" s="13">
        <v>0</v>
      </c>
      <c r="G2162" s="76">
        <f t="shared" si="127"/>
        <v>5.026855720925865</v>
      </c>
      <c r="H2162" s="13">
        <v>410.78943866790013</v>
      </c>
      <c r="I2162" s="13">
        <v>428.0425653304491</v>
      </c>
      <c r="J2162" s="13">
        <v>446.4075274191277</v>
      </c>
      <c r="K2162" s="77">
        <f t="shared" si="128"/>
        <v>428.41317713915896</v>
      </c>
    </row>
    <row r="2163" spans="1:11" ht="12.75">
      <c r="A2163" s="19" t="s">
        <v>57</v>
      </c>
      <c r="B2163" s="6" t="s">
        <v>2035</v>
      </c>
      <c r="C2163" s="19">
        <v>2314</v>
      </c>
      <c r="D2163" s="13">
        <v>665.6037165082109</v>
      </c>
      <c r="E2163" s="13">
        <v>0</v>
      </c>
      <c r="F2163" s="13">
        <v>0</v>
      </c>
      <c r="G2163" s="76">
        <f t="shared" si="127"/>
        <v>665.6037165082109</v>
      </c>
      <c r="H2163" s="13">
        <v>333.47585860382395</v>
      </c>
      <c r="I2163" s="13">
        <v>352.3522900308778</v>
      </c>
      <c r="J2163" s="13">
        <v>401.661209593777</v>
      </c>
      <c r="K2163" s="77">
        <f t="shared" si="128"/>
        <v>362.49645274282625</v>
      </c>
    </row>
    <row r="2164" spans="1:11" ht="12.75">
      <c r="A2164" s="19" t="s">
        <v>59</v>
      </c>
      <c r="B2164" s="6" t="s">
        <v>2036</v>
      </c>
      <c r="C2164" s="19">
        <v>1633</v>
      </c>
      <c r="D2164" s="13">
        <v>0</v>
      </c>
      <c r="E2164" s="13">
        <v>0</v>
      </c>
      <c r="F2164" s="13">
        <v>0</v>
      </c>
      <c r="G2164" s="76">
        <f t="shared" si="127"/>
        <v>0</v>
      </c>
      <c r="H2164" s="13">
        <v>339.7473110164334</v>
      </c>
      <c r="I2164" s="13">
        <v>361.48493335362144</v>
      </c>
      <c r="J2164" s="13">
        <v>419.7515440906308</v>
      </c>
      <c r="K2164" s="77">
        <f t="shared" si="128"/>
        <v>373.6612628202285</v>
      </c>
    </row>
    <row r="2165" spans="1:11" ht="12.75">
      <c r="A2165" s="19" t="s">
        <v>1001</v>
      </c>
      <c r="B2165" s="6" t="s">
        <v>2037</v>
      </c>
      <c r="C2165" s="19">
        <v>997</v>
      </c>
      <c r="D2165" s="13">
        <v>543.6399197592779</v>
      </c>
      <c r="E2165" s="13">
        <v>0</v>
      </c>
      <c r="F2165" s="13">
        <v>0</v>
      </c>
      <c r="G2165" s="76">
        <f t="shared" si="127"/>
        <v>543.6399197592779</v>
      </c>
      <c r="H2165" s="13">
        <v>333.57784817813763</v>
      </c>
      <c r="I2165" s="13">
        <v>365.537385469223</v>
      </c>
      <c r="J2165" s="13">
        <v>405.33682246740216</v>
      </c>
      <c r="K2165" s="77">
        <f t="shared" si="128"/>
        <v>368.1506853715876</v>
      </c>
    </row>
    <row r="2166" spans="1:11" ht="12.75">
      <c r="A2166" s="19" t="s">
        <v>1497</v>
      </c>
      <c r="B2166" s="6" t="s">
        <v>2038</v>
      </c>
      <c r="C2166" s="19">
        <v>13359</v>
      </c>
      <c r="D2166" s="13">
        <v>210.96616513212066</v>
      </c>
      <c r="E2166" s="13">
        <v>0</v>
      </c>
      <c r="F2166" s="13">
        <v>0</v>
      </c>
      <c r="G2166" s="76">
        <f t="shared" si="127"/>
        <v>210.96616513212066</v>
      </c>
      <c r="H2166" s="13">
        <v>408.9397611185483</v>
      </c>
      <c r="I2166" s="13">
        <v>418.8902201129356</v>
      </c>
      <c r="J2166" s="13">
        <v>439.7796945879183</v>
      </c>
      <c r="K2166" s="77">
        <f t="shared" si="128"/>
        <v>422.5365586064674</v>
      </c>
    </row>
    <row r="2167" spans="1:11" ht="12.75">
      <c r="A2167" s="19" t="s">
        <v>1971</v>
      </c>
      <c r="B2167" s="6" t="s">
        <v>2388</v>
      </c>
      <c r="C2167" s="19">
        <v>14449</v>
      </c>
      <c r="D2167" s="13">
        <v>726.0345352619559</v>
      </c>
      <c r="E2167" s="13">
        <v>0</v>
      </c>
      <c r="F2167" s="13">
        <v>0</v>
      </c>
      <c r="G2167" s="76">
        <f t="shared" si="127"/>
        <v>726.0345352619559</v>
      </c>
      <c r="H2167" s="13">
        <v>375.2642280310706</v>
      </c>
      <c r="I2167" s="13">
        <v>388.32361709372896</v>
      </c>
      <c r="J2167" s="13">
        <v>439.2089756730569</v>
      </c>
      <c r="K2167" s="77">
        <f t="shared" si="128"/>
        <v>400.9322735992855</v>
      </c>
    </row>
    <row r="2168" spans="1:11" ht="12.75">
      <c r="A2168" s="19" t="s">
        <v>1276</v>
      </c>
      <c r="B2168" s="6" t="s">
        <v>2039</v>
      </c>
      <c r="C2168" s="19">
        <v>3861</v>
      </c>
      <c r="D2168" s="13">
        <v>410.77959077959076</v>
      </c>
      <c r="E2168" s="13">
        <v>0</v>
      </c>
      <c r="F2168" s="13">
        <v>0</v>
      </c>
      <c r="G2168" s="76">
        <f t="shared" si="127"/>
        <v>410.77959077959076</v>
      </c>
      <c r="H2168" s="13">
        <v>365.3813679790026</v>
      </c>
      <c r="I2168" s="13">
        <v>379.0759919186653</v>
      </c>
      <c r="J2168" s="13">
        <v>412.39453638953637</v>
      </c>
      <c r="K2168" s="77">
        <f t="shared" si="128"/>
        <v>385.6172987624014</v>
      </c>
    </row>
    <row r="2169" spans="1:11" ht="12.75">
      <c r="A2169" s="19" t="s">
        <v>1180</v>
      </c>
      <c r="B2169" s="6" t="s">
        <v>2040</v>
      </c>
      <c r="C2169" s="19">
        <v>6432</v>
      </c>
      <c r="D2169" s="13">
        <v>259.11644900497515</v>
      </c>
      <c r="E2169" s="13">
        <v>0</v>
      </c>
      <c r="F2169" s="13">
        <v>0</v>
      </c>
      <c r="G2169" s="76">
        <f t="shared" si="127"/>
        <v>259.11644900497515</v>
      </c>
      <c r="H2169" s="13">
        <v>345.26608447204967</v>
      </c>
      <c r="I2169" s="13">
        <v>360.7969018972698</v>
      </c>
      <c r="J2169" s="13">
        <v>402.748581778607</v>
      </c>
      <c r="K2169" s="77">
        <f t="shared" si="128"/>
        <v>369.60385604930883</v>
      </c>
    </row>
    <row r="2170" spans="1:11" ht="12.75">
      <c r="A2170" s="19" t="s">
        <v>1184</v>
      </c>
      <c r="B2170" s="6" t="s">
        <v>2041</v>
      </c>
      <c r="C2170" s="19">
        <v>1088</v>
      </c>
      <c r="D2170" s="13">
        <v>582.203125</v>
      </c>
      <c r="E2170" s="13">
        <v>0</v>
      </c>
      <c r="F2170" s="13">
        <v>0</v>
      </c>
      <c r="G2170" s="76">
        <f t="shared" si="127"/>
        <v>582.203125</v>
      </c>
      <c r="H2170" s="13">
        <v>394.983277486911</v>
      </c>
      <c r="I2170" s="13">
        <v>365.22568060498224</v>
      </c>
      <c r="J2170" s="13">
        <v>451.0305215992647</v>
      </c>
      <c r="K2170" s="77">
        <f t="shared" si="128"/>
        <v>403.746493230386</v>
      </c>
    </row>
    <row r="2171" spans="1:11" ht="12.75">
      <c r="A2171" s="19" t="s">
        <v>1280</v>
      </c>
      <c r="B2171" s="6" t="s">
        <v>2042</v>
      </c>
      <c r="C2171" s="19">
        <v>1183</v>
      </c>
      <c r="D2171" s="13">
        <v>1361.7743026204564</v>
      </c>
      <c r="E2171" s="13">
        <v>0</v>
      </c>
      <c r="F2171" s="13">
        <v>0</v>
      </c>
      <c r="G2171" s="76">
        <f t="shared" si="127"/>
        <v>1361.7743026204564</v>
      </c>
      <c r="H2171" s="13">
        <v>388.76132616487456</v>
      </c>
      <c r="I2171" s="13">
        <v>338.1846665186501</v>
      </c>
      <c r="J2171" s="13">
        <v>391.84712003381236</v>
      </c>
      <c r="K2171" s="77">
        <f t="shared" si="128"/>
        <v>372.93103757244563</v>
      </c>
    </row>
    <row r="2172" spans="1:11" ht="12.75">
      <c r="A2172" s="19" t="s">
        <v>2043</v>
      </c>
      <c r="B2172" s="6" t="s">
        <v>2044</v>
      </c>
      <c r="C2172" s="19">
        <v>2922</v>
      </c>
      <c r="D2172" s="13">
        <v>0</v>
      </c>
      <c r="E2172" s="13">
        <v>0</v>
      </c>
      <c r="F2172" s="13">
        <v>0</v>
      </c>
      <c r="G2172" s="76">
        <f t="shared" si="127"/>
        <v>0</v>
      </c>
      <c r="H2172" s="13">
        <v>348.7834954407295</v>
      </c>
      <c r="I2172" s="13">
        <v>360.07849966113184</v>
      </c>
      <c r="J2172" s="13">
        <v>418.4063706365503</v>
      </c>
      <c r="K2172" s="77">
        <f t="shared" si="128"/>
        <v>375.75612191280385</v>
      </c>
    </row>
    <row r="2173" spans="1:11" ht="12.75">
      <c r="A2173" s="19" t="s">
        <v>1502</v>
      </c>
      <c r="B2173" s="6" t="s">
        <v>2045</v>
      </c>
      <c r="C2173" s="19">
        <v>3574</v>
      </c>
      <c r="D2173" s="13">
        <v>613.8931169557918</v>
      </c>
      <c r="E2173" s="13">
        <v>0</v>
      </c>
      <c r="F2173" s="13">
        <v>0</v>
      </c>
      <c r="G2173" s="76">
        <f t="shared" si="127"/>
        <v>613.8931169557918</v>
      </c>
      <c r="H2173" s="13">
        <v>340.99617549761706</v>
      </c>
      <c r="I2173" s="13">
        <v>353.5714360513823</v>
      </c>
      <c r="J2173" s="13">
        <v>399.41010156687184</v>
      </c>
      <c r="K2173" s="77">
        <f t="shared" si="128"/>
        <v>364.6592377052904</v>
      </c>
    </row>
    <row r="2174" spans="1:11" ht="12.75">
      <c r="A2174" s="19" t="s">
        <v>1504</v>
      </c>
      <c r="B2174" s="6" t="s">
        <v>2046</v>
      </c>
      <c r="C2174" s="19">
        <v>1536</v>
      </c>
      <c r="D2174" s="13">
        <v>473.14453125</v>
      </c>
      <c r="E2174" s="13">
        <v>0</v>
      </c>
      <c r="F2174" s="13">
        <v>0</v>
      </c>
      <c r="G2174" s="76">
        <f t="shared" si="127"/>
        <v>473.14453125</v>
      </c>
      <c r="H2174" s="13">
        <v>363.9625348374254</v>
      </c>
      <c r="I2174" s="13">
        <v>349.4987480443285</v>
      </c>
      <c r="J2174" s="13">
        <v>398.7533056640625</v>
      </c>
      <c r="K2174" s="77">
        <f t="shared" si="128"/>
        <v>370.7381961819388</v>
      </c>
    </row>
    <row r="2175" spans="1:11" ht="12.75">
      <c r="A2175" s="19" t="s">
        <v>1510</v>
      </c>
      <c r="B2175" s="6" t="s">
        <v>2047</v>
      </c>
      <c r="C2175" s="19">
        <v>6081</v>
      </c>
      <c r="D2175" s="13">
        <v>402.3563558625226</v>
      </c>
      <c r="E2175" s="13">
        <v>0</v>
      </c>
      <c r="F2175" s="13">
        <v>0</v>
      </c>
      <c r="G2175" s="76">
        <f t="shared" si="127"/>
        <v>402.3563558625226</v>
      </c>
      <c r="H2175" s="13">
        <v>490.26300000000003</v>
      </c>
      <c r="I2175" s="13">
        <v>415.355552358567</v>
      </c>
      <c r="J2175" s="13">
        <v>477.64711519486923</v>
      </c>
      <c r="K2175" s="77">
        <f t="shared" si="128"/>
        <v>461.08855585114543</v>
      </c>
    </row>
    <row r="2176" spans="1:11" ht="12.75">
      <c r="A2176" s="19"/>
      <c r="B2176" s="6"/>
      <c r="C2176" s="19"/>
      <c r="D2176" s="13"/>
      <c r="E2176" s="13"/>
      <c r="F2176" s="13"/>
      <c r="G2176" s="12"/>
      <c r="H2176" s="13"/>
      <c r="I2176" s="13"/>
      <c r="J2176" s="13"/>
      <c r="K2176" s="77"/>
    </row>
    <row r="2177" spans="1:11" ht="12.75">
      <c r="A2177" s="19"/>
      <c r="B2177" s="6" t="s">
        <v>255</v>
      </c>
      <c r="C2177" s="19">
        <v>239698</v>
      </c>
      <c r="D2177" s="13">
        <v>370.0949152683794</v>
      </c>
      <c r="E2177" s="13">
        <v>0.54938714549141</v>
      </c>
      <c r="F2177" s="13">
        <v>80.67898355430583</v>
      </c>
      <c r="G2177" s="12"/>
      <c r="H2177" s="13">
        <v>380.90014615544555</v>
      </c>
      <c r="I2177" s="13">
        <v>403.44009537333966</v>
      </c>
      <c r="J2177" s="13">
        <v>437.6317033246001</v>
      </c>
      <c r="K2177" s="77"/>
    </row>
    <row r="2178" spans="1:11" ht="12.75">
      <c r="A2178" s="19"/>
      <c r="B2178" s="6"/>
      <c r="C2178" s="19"/>
      <c r="D2178" s="13"/>
      <c r="E2178" s="13"/>
      <c r="F2178" s="13"/>
      <c r="G2178" s="12"/>
      <c r="H2178" s="13"/>
      <c r="I2178" s="13"/>
      <c r="J2178" s="13"/>
      <c r="K2178" s="77"/>
    </row>
    <row r="2179" spans="1:11" ht="12.75">
      <c r="A2179" s="19"/>
      <c r="B2179" s="6"/>
      <c r="C2179" s="19"/>
      <c r="D2179" s="13"/>
      <c r="E2179" s="13"/>
      <c r="F2179" s="13"/>
      <c r="G2179" s="12"/>
      <c r="H2179" s="13"/>
      <c r="I2179" s="13"/>
      <c r="J2179" s="13"/>
      <c r="K2179" s="77"/>
    </row>
    <row r="2180" spans="1:11" ht="12.75">
      <c r="A2180" s="30" t="s">
        <v>161</v>
      </c>
      <c r="B2180" s="16" t="s">
        <v>2048</v>
      </c>
      <c r="C2180" s="16"/>
      <c r="D2180" s="13"/>
      <c r="E2180" s="13"/>
      <c r="F2180" s="13"/>
      <c r="G2180" s="12"/>
      <c r="H2180" s="13"/>
      <c r="I2180" s="13"/>
      <c r="J2180" s="13"/>
      <c r="K2180" s="77"/>
    </row>
    <row r="2181" spans="1:11" ht="12.75">
      <c r="A2181" s="19"/>
      <c r="B2181" s="6"/>
      <c r="C2181" s="19"/>
      <c r="D2181" s="13"/>
      <c r="E2181" s="13"/>
      <c r="F2181" s="13"/>
      <c r="G2181" s="12"/>
      <c r="H2181" s="13"/>
      <c r="I2181" s="13"/>
      <c r="J2181" s="13"/>
      <c r="K2181" s="77"/>
    </row>
    <row r="2182" spans="1:11" ht="12.75">
      <c r="A2182" s="19" t="s">
        <v>207</v>
      </c>
      <c r="B2182" s="6" t="s">
        <v>2049</v>
      </c>
      <c r="C2182" s="19">
        <v>1329</v>
      </c>
      <c r="D2182" s="13">
        <v>788.696012039127</v>
      </c>
      <c r="E2182" s="13">
        <v>0</v>
      </c>
      <c r="F2182" s="13">
        <v>0</v>
      </c>
      <c r="G2182" s="76">
        <f aca="true" t="shared" si="129" ref="G2182:G2208">D2182+E2182+F2182</f>
        <v>788.696012039127</v>
      </c>
      <c r="H2182" s="13">
        <v>333.62371364653245</v>
      </c>
      <c r="I2182" s="13">
        <v>392.07249814677544</v>
      </c>
      <c r="J2182" s="13">
        <v>417.0919488337095</v>
      </c>
      <c r="K2182" s="77">
        <f aca="true" t="shared" si="130" ref="K2182:K2208">(H2182+I2182+J2182)/3</f>
        <v>380.92938687567244</v>
      </c>
    </row>
    <row r="2183" spans="1:11" ht="12.75">
      <c r="A2183" s="19" t="s">
        <v>209</v>
      </c>
      <c r="B2183" s="6" t="s">
        <v>2050</v>
      </c>
      <c r="C2183" s="19">
        <v>2209</v>
      </c>
      <c r="D2183" s="13">
        <v>0</v>
      </c>
      <c r="E2183" s="13">
        <v>0</v>
      </c>
      <c r="F2183" s="13">
        <v>0</v>
      </c>
      <c r="G2183" s="76">
        <f t="shared" si="129"/>
        <v>0</v>
      </c>
      <c r="H2183" s="13">
        <v>353.55390728476823</v>
      </c>
      <c r="I2183" s="13">
        <v>361.82236135957066</v>
      </c>
      <c r="J2183" s="13">
        <v>421.85024898143956</v>
      </c>
      <c r="K2183" s="77">
        <f t="shared" si="130"/>
        <v>379.07550587525947</v>
      </c>
    </row>
    <row r="2184" spans="1:11" ht="12.75">
      <c r="A2184" s="19" t="s">
        <v>211</v>
      </c>
      <c r="B2184" s="6" t="s">
        <v>2051</v>
      </c>
      <c r="C2184" s="19">
        <v>1297</v>
      </c>
      <c r="D2184" s="13">
        <v>738.1349267540478</v>
      </c>
      <c r="E2184" s="13">
        <v>0</v>
      </c>
      <c r="F2184" s="13">
        <v>0</v>
      </c>
      <c r="G2184" s="76">
        <f t="shared" si="129"/>
        <v>738.1349267540478</v>
      </c>
      <c r="H2184" s="13">
        <v>334.2926267281106</v>
      </c>
      <c r="I2184" s="13">
        <v>361.3812064965197</v>
      </c>
      <c r="J2184" s="13">
        <v>390.90809560524286</v>
      </c>
      <c r="K2184" s="77">
        <f t="shared" si="130"/>
        <v>362.19397627662437</v>
      </c>
    </row>
    <row r="2185" spans="1:11" ht="12.75">
      <c r="A2185" s="19" t="s">
        <v>217</v>
      </c>
      <c r="B2185" s="6" t="s">
        <v>2052</v>
      </c>
      <c r="C2185" s="19">
        <v>1319</v>
      </c>
      <c r="D2185" s="13">
        <v>1517.7141774071265</v>
      </c>
      <c r="E2185" s="13">
        <v>0</v>
      </c>
      <c r="F2185" s="13">
        <v>0</v>
      </c>
      <c r="G2185" s="76">
        <f t="shared" si="129"/>
        <v>1517.7141774071265</v>
      </c>
      <c r="H2185" s="13">
        <v>323.4839970501475</v>
      </c>
      <c r="I2185" s="13">
        <v>344.6291297935103</v>
      </c>
      <c r="J2185" s="13">
        <v>388.5555724033359</v>
      </c>
      <c r="K2185" s="77">
        <f t="shared" si="130"/>
        <v>352.22289974899786</v>
      </c>
    </row>
    <row r="2186" spans="1:11" ht="12.75">
      <c r="A2186" s="19" t="s">
        <v>219</v>
      </c>
      <c r="B2186" s="6" t="s">
        <v>2053</v>
      </c>
      <c r="C2186" s="19">
        <v>3565</v>
      </c>
      <c r="D2186" s="13">
        <v>1153.5985974754558</v>
      </c>
      <c r="E2186" s="13">
        <v>0</v>
      </c>
      <c r="F2186" s="13">
        <v>0</v>
      </c>
      <c r="G2186" s="76">
        <f t="shared" si="129"/>
        <v>1153.5985974754558</v>
      </c>
      <c r="H2186" s="13">
        <v>409.94480183802415</v>
      </c>
      <c r="I2186" s="13">
        <v>455.92495015665054</v>
      </c>
      <c r="J2186" s="13">
        <v>481.38471248246844</v>
      </c>
      <c r="K2186" s="77">
        <f t="shared" si="130"/>
        <v>449.0848214923811</v>
      </c>
    </row>
    <row r="2187" spans="1:11" ht="12.75">
      <c r="A2187" s="19" t="s">
        <v>223</v>
      </c>
      <c r="B2187" s="6" t="s">
        <v>2054</v>
      </c>
      <c r="C2187" s="19">
        <v>1674</v>
      </c>
      <c r="D2187" s="13">
        <v>381.2700119474313</v>
      </c>
      <c r="E2187" s="13">
        <v>0</v>
      </c>
      <c r="F2187" s="13">
        <v>0</v>
      </c>
      <c r="G2187" s="76">
        <f t="shared" si="129"/>
        <v>381.2700119474313</v>
      </c>
      <c r="H2187" s="13">
        <v>317.22266355140187</v>
      </c>
      <c r="I2187" s="13">
        <v>375.2690490253987</v>
      </c>
      <c r="J2187" s="13">
        <v>397.6780167264038</v>
      </c>
      <c r="K2187" s="77">
        <f t="shared" si="130"/>
        <v>363.38990976773476</v>
      </c>
    </row>
    <row r="2188" spans="1:11" ht="12.75">
      <c r="A2188" s="19" t="s">
        <v>227</v>
      </c>
      <c r="B2188" s="6" t="s">
        <v>2055</v>
      </c>
      <c r="C2188" s="19">
        <v>5693</v>
      </c>
      <c r="D2188" s="13">
        <v>522.9079571403478</v>
      </c>
      <c r="E2188" s="13">
        <v>0</v>
      </c>
      <c r="F2188" s="13">
        <v>0</v>
      </c>
      <c r="G2188" s="76">
        <f t="shared" si="129"/>
        <v>522.9079571403478</v>
      </c>
      <c r="H2188" s="13">
        <v>430.4471837164415</v>
      </c>
      <c r="I2188" s="13">
        <v>408.8853090527053</v>
      </c>
      <c r="J2188" s="13">
        <v>504.98129281573864</v>
      </c>
      <c r="K2188" s="77">
        <f t="shared" si="130"/>
        <v>448.1045951949618</v>
      </c>
    </row>
    <row r="2189" spans="1:11" ht="12.75">
      <c r="A2189" s="19" t="s">
        <v>233</v>
      </c>
      <c r="B2189" s="6" t="s">
        <v>2389</v>
      </c>
      <c r="C2189" s="19">
        <v>18130</v>
      </c>
      <c r="D2189" s="13">
        <v>142.61020408163265</v>
      </c>
      <c r="E2189" s="13">
        <v>330.9431880860452</v>
      </c>
      <c r="F2189" s="13">
        <v>0</v>
      </c>
      <c r="G2189" s="76">
        <f t="shared" si="129"/>
        <v>473.5533921676779</v>
      </c>
      <c r="H2189" s="13">
        <v>380.10478500551267</v>
      </c>
      <c r="I2189" s="13">
        <v>417.40151990748393</v>
      </c>
      <c r="J2189" s="13">
        <v>445.04543849972424</v>
      </c>
      <c r="K2189" s="77">
        <f t="shared" si="130"/>
        <v>414.183914470907</v>
      </c>
    </row>
    <row r="2190" spans="1:11" ht="12.75">
      <c r="A2190" s="19" t="s">
        <v>247</v>
      </c>
      <c r="B2190" s="6" t="s">
        <v>2056</v>
      </c>
      <c r="C2190" s="19">
        <v>1089</v>
      </c>
      <c r="D2190" s="13">
        <v>0</v>
      </c>
      <c r="E2190" s="13">
        <v>0</v>
      </c>
      <c r="F2190" s="13">
        <v>0</v>
      </c>
      <c r="G2190" s="76">
        <f t="shared" si="129"/>
        <v>0</v>
      </c>
      <c r="H2190" s="13">
        <v>306.146690843155</v>
      </c>
      <c r="I2190" s="13">
        <v>390.7764107308048</v>
      </c>
      <c r="J2190" s="13">
        <v>402.59889807162534</v>
      </c>
      <c r="K2190" s="77">
        <f t="shared" si="130"/>
        <v>366.50733321519505</v>
      </c>
    </row>
    <row r="2191" spans="1:11" ht="12.75">
      <c r="A2191" s="19" t="s">
        <v>311</v>
      </c>
      <c r="B2191" s="6" t="s">
        <v>2390</v>
      </c>
      <c r="C2191" s="19">
        <v>7655</v>
      </c>
      <c r="D2191" s="13">
        <v>907.1029392553886</v>
      </c>
      <c r="E2191" s="13">
        <v>0</v>
      </c>
      <c r="F2191" s="13">
        <v>0</v>
      </c>
      <c r="G2191" s="76">
        <f t="shared" si="129"/>
        <v>907.1029392553886</v>
      </c>
      <c r="H2191" s="13">
        <v>423.0015467904099</v>
      </c>
      <c r="I2191" s="13">
        <v>499.66809449636554</v>
      </c>
      <c r="J2191" s="13">
        <v>480.2606139777923</v>
      </c>
      <c r="K2191" s="77">
        <f t="shared" si="130"/>
        <v>467.64341842152254</v>
      </c>
    </row>
    <row r="2192" spans="1:11" ht="12.75">
      <c r="A2192" s="19" t="s">
        <v>253</v>
      </c>
      <c r="B2192" s="6" t="s">
        <v>2057</v>
      </c>
      <c r="C2192" s="19">
        <v>1559</v>
      </c>
      <c r="D2192" s="13">
        <v>620.3348300192431</v>
      </c>
      <c r="E2192" s="13">
        <v>0</v>
      </c>
      <c r="F2192" s="13">
        <v>0</v>
      </c>
      <c r="G2192" s="76">
        <f t="shared" si="129"/>
        <v>620.3348300192431</v>
      </c>
      <c r="H2192" s="13">
        <v>341.7472819216182</v>
      </c>
      <c r="I2192" s="13">
        <v>358.80120405576685</v>
      </c>
      <c r="J2192" s="13">
        <v>398.42835150737653</v>
      </c>
      <c r="K2192" s="77">
        <f t="shared" si="130"/>
        <v>366.32561249492056</v>
      </c>
    </row>
    <row r="2193" spans="1:11" ht="12.75">
      <c r="A2193" s="19" t="s">
        <v>345</v>
      </c>
      <c r="B2193" s="6" t="s">
        <v>2391</v>
      </c>
      <c r="C2193" s="19">
        <v>6512</v>
      </c>
      <c r="D2193" s="13">
        <v>733.5872235872235</v>
      </c>
      <c r="E2193" s="13">
        <v>0</v>
      </c>
      <c r="F2193" s="13">
        <v>0</v>
      </c>
      <c r="G2193" s="76">
        <f t="shared" si="129"/>
        <v>733.5872235872235</v>
      </c>
      <c r="H2193" s="13">
        <v>325.9303700291724</v>
      </c>
      <c r="I2193" s="13">
        <v>386.7891254049051</v>
      </c>
      <c r="J2193" s="13">
        <v>408.00296375921374</v>
      </c>
      <c r="K2193" s="77">
        <f t="shared" si="130"/>
        <v>373.57415306443045</v>
      </c>
    </row>
    <row r="2194" spans="1:11" ht="12.75">
      <c r="A2194" s="19" t="s">
        <v>291</v>
      </c>
      <c r="B2194" s="6" t="s">
        <v>2058</v>
      </c>
      <c r="C2194" s="19">
        <v>3736</v>
      </c>
      <c r="D2194" s="13">
        <v>0</v>
      </c>
      <c r="E2194" s="13">
        <v>0</v>
      </c>
      <c r="F2194" s="13">
        <v>0</v>
      </c>
      <c r="G2194" s="76">
        <f t="shared" si="129"/>
        <v>0</v>
      </c>
      <c r="H2194" s="13">
        <v>339.0935561497326</v>
      </c>
      <c r="I2194" s="13">
        <v>357.6136559139785</v>
      </c>
      <c r="J2194" s="13">
        <v>392.0998126338329</v>
      </c>
      <c r="K2194" s="77">
        <f t="shared" si="130"/>
        <v>362.9356748991813</v>
      </c>
    </row>
    <row r="2195" spans="1:11" ht="12.75">
      <c r="A2195" s="19" t="s">
        <v>315</v>
      </c>
      <c r="B2195" s="6" t="s">
        <v>2059</v>
      </c>
      <c r="C2195" s="19">
        <v>1533</v>
      </c>
      <c r="D2195" s="13">
        <v>1070.825831702544</v>
      </c>
      <c r="E2195" s="13">
        <v>0</v>
      </c>
      <c r="F2195" s="13">
        <v>0</v>
      </c>
      <c r="G2195" s="76">
        <f t="shared" si="129"/>
        <v>1070.825831702544</v>
      </c>
      <c r="H2195" s="13">
        <v>323.3119431891543</v>
      </c>
      <c r="I2195" s="13">
        <v>351.3893065456902</v>
      </c>
      <c r="J2195" s="13">
        <v>391.2241356816699</v>
      </c>
      <c r="K2195" s="77">
        <f t="shared" si="130"/>
        <v>355.3084618055048</v>
      </c>
    </row>
    <row r="2196" spans="1:11" ht="12.75">
      <c r="A2196" s="19" t="s">
        <v>412</v>
      </c>
      <c r="B2196" s="6" t="s">
        <v>2060</v>
      </c>
      <c r="C2196" s="19">
        <v>10564</v>
      </c>
      <c r="D2196" s="13">
        <v>1842.427678909504</v>
      </c>
      <c r="E2196" s="13">
        <v>0</v>
      </c>
      <c r="F2196" s="13">
        <v>0</v>
      </c>
      <c r="G2196" s="76">
        <f t="shared" si="129"/>
        <v>1842.427678909504</v>
      </c>
      <c r="H2196" s="13">
        <v>378.11754667169527</v>
      </c>
      <c r="I2196" s="13">
        <v>422.59940767205717</v>
      </c>
      <c r="J2196" s="13">
        <v>421.11332828474065</v>
      </c>
      <c r="K2196" s="77">
        <f t="shared" si="130"/>
        <v>407.27676087616436</v>
      </c>
    </row>
    <row r="2197" spans="1:11" ht="12.75">
      <c r="A2197" s="19" t="s">
        <v>317</v>
      </c>
      <c r="B2197" s="6" t="s">
        <v>2061</v>
      </c>
      <c r="C2197" s="19">
        <v>992</v>
      </c>
      <c r="D2197" s="13">
        <v>524.1532258064517</v>
      </c>
      <c r="E2197" s="13">
        <v>0</v>
      </c>
      <c r="F2197" s="13">
        <v>0</v>
      </c>
      <c r="G2197" s="76">
        <f t="shared" si="129"/>
        <v>524.1532258064517</v>
      </c>
      <c r="H2197" s="13">
        <v>323.93102378490175</v>
      </c>
      <c r="I2197" s="13">
        <v>355.6584016393442</v>
      </c>
      <c r="J2197" s="13">
        <v>389.1475806451613</v>
      </c>
      <c r="K2197" s="77">
        <f t="shared" si="130"/>
        <v>356.2456686898024</v>
      </c>
    </row>
    <row r="2198" spans="1:11" ht="12.75">
      <c r="A2198" s="19" t="s">
        <v>299</v>
      </c>
      <c r="B2198" s="6" t="s">
        <v>2062</v>
      </c>
      <c r="C2198" s="19">
        <v>1296</v>
      </c>
      <c r="D2198" s="13">
        <v>322.8587962962963</v>
      </c>
      <c r="E2198" s="13">
        <v>0</v>
      </c>
      <c r="F2198" s="13">
        <v>0</v>
      </c>
      <c r="G2198" s="76">
        <f t="shared" si="129"/>
        <v>322.8587962962963</v>
      </c>
      <c r="H2198" s="13">
        <v>323.08813813813816</v>
      </c>
      <c r="I2198" s="13">
        <v>340.7289473684211</v>
      </c>
      <c r="J2198" s="13">
        <v>421.1666666666667</v>
      </c>
      <c r="K2198" s="77">
        <f t="shared" si="130"/>
        <v>361.6612507244086</v>
      </c>
    </row>
    <row r="2199" spans="1:11" ht="12.75">
      <c r="A2199" s="19" t="s">
        <v>320</v>
      </c>
      <c r="B2199" s="6" t="s">
        <v>2063</v>
      </c>
      <c r="C2199" s="19">
        <v>1661</v>
      </c>
      <c r="D2199" s="13">
        <v>184.50210716435882</v>
      </c>
      <c r="E2199" s="13">
        <v>0</v>
      </c>
      <c r="F2199" s="13">
        <v>0</v>
      </c>
      <c r="G2199" s="76">
        <f t="shared" si="129"/>
        <v>184.50210716435882</v>
      </c>
      <c r="H2199" s="13">
        <v>316.720982413584</v>
      </c>
      <c r="I2199" s="13">
        <v>347.1782317073171</v>
      </c>
      <c r="J2199" s="13">
        <v>388.1293798916316</v>
      </c>
      <c r="K2199" s="77">
        <f t="shared" si="130"/>
        <v>350.6761980041776</v>
      </c>
    </row>
    <row r="2200" spans="1:11" ht="12.75">
      <c r="A2200" s="19" t="s">
        <v>373</v>
      </c>
      <c r="B2200" s="6" t="s">
        <v>2064</v>
      </c>
      <c r="C2200" s="19">
        <v>1002</v>
      </c>
      <c r="D2200" s="13">
        <v>120.60878243512974</v>
      </c>
      <c r="E2200" s="13">
        <v>0</v>
      </c>
      <c r="F2200" s="13">
        <v>0</v>
      </c>
      <c r="G2200" s="76">
        <f t="shared" si="129"/>
        <v>120.60878243512974</v>
      </c>
      <c r="H2200" s="13">
        <v>313.3498489425982</v>
      </c>
      <c r="I2200" s="13">
        <v>354.28313373253496</v>
      </c>
      <c r="J2200" s="13">
        <v>414.624251497006</v>
      </c>
      <c r="K2200" s="77">
        <f t="shared" si="130"/>
        <v>360.7524113907131</v>
      </c>
    </row>
    <row r="2201" spans="1:11" ht="12.75">
      <c r="A2201" s="19" t="s">
        <v>379</v>
      </c>
      <c r="B2201" s="6" t="s">
        <v>2065</v>
      </c>
      <c r="C2201" s="19">
        <v>1420</v>
      </c>
      <c r="D2201" s="13">
        <v>0</v>
      </c>
      <c r="E2201" s="13">
        <v>0</v>
      </c>
      <c r="F2201" s="13">
        <v>0</v>
      </c>
      <c r="G2201" s="76">
        <f t="shared" si="129"/>
        <v>0</v>
      </c>
      <c r="H2201" s="13">
        <v>334.3030714285714</v>
      </c>
      <c r="I2201" s="13">
        <v>364.25668103448277</v>
      </c>
      <c r="J2201" s="13">
        <v>395.0454929577465</v>
      </c>
      <c r="K2201" s="77">
        <f t="shared" si="130"/>
        <v>364.53508180693353</v>
      </c>
    </row>
    <row r="2202" spans="1:11" ht="12.75">
      <c r="A2202" s="19" t="s">
        <v>667</v>
      </c>
      <c r="B2202" s="6" t="s">
        <v>2066</v>
      </c>
      <c r="C2202" s="19">
        <v>3533</v>
      </c>
      <c r="D2202" s="13">
        <v>618.1828474384375</v>
      </c>
      <c r="E2202" s="13">
        <v>0</v>
      </c>
      <c r="F2202" s="13">
        <v>0</v>
      </c>
      <c r="G2202" s="76">
        <f t="shared" si="129"/>
        <v>618.1828474384375</v>
      </c>
      <c r="H2202" s="13">
        <v>367.17658674189</v>
      </c>
      <c r="I2202" s="13">
        <v>346.8227132001126</v>
      </c>
      <c r="J2202" s="13">
        <v>401.3668836682706</v>
      </c>
      <c r="K2202" s="77">
        <f t="shared" si="130"/>
        <v>371.7887278700911</v>
      </c>
    </row>
    <row r="2203" spans="1:11" ht="12.75">
      <c r="A2203" s="19" t="s">
        <v>45</v>
      </c>
      <c r="B2203" s="6" t="s">
        <v>2067</v>
      </c>
      <c r="C2203" s="19">
        <v>1220</v>
      </c>
      <c r="D2203" s="13">
        <v>763.8573770491803</v>
      </c>
      <c r="E2203" s="13">
        <v>0</v>
      </c>
      <c r="F2203" s="13">
        <v>0</v>
      </c>
      <c r="G2203" s="76">
        <f t="shared" si="129"/>
        <v>763.8573770491803</v>
      </c>
      <c r="H2203" s="13">
        <v>323.94515866558174</v>
      </c>
      <c r="I2203" s="13">
        <v>351.7394435351882</v>
      </c>
      <c r="J2203" s="13">
        <v>389.43426229508196</v>
      </c>
      <c r="K2203" s="77">
        <f t="shared" si="130"/>
        <v>355.03962149861724</v>
      </c>
    </row>
    <row r="2204" spans="1:11" ht="12.75">
      <c r="A2204" s="19" t="s">
        <v>51</v>
      </c>
      <c r="B2204" s="6" t="s">
        <v>2068</v>
      </c>
      <c r="C2204" s="19">
        <v>8897</v>
      </c>
      <c r="D2204" s="13">
        <v>1640.689445880634</v>
      </c>
      <c r="E2204" s="13">
        <v>0</v>
      </c>
      <c r="F2204" s="13">
        <v>130.5182645835675</v>
      </c>
      <c r="G2204" s="76">
        <f t="shared" si="129"/>
        <v>1771.2077104642015</v>
      </c>
      <c r="H2204" s="13">
        <v>419.3131611875782</v>
      </c>
      <c r="I2204" s="13">
        <v>490.29694621695535</v>
      </c>
      <c r="J2204" s="13">
        <v>540.0629987636282</v>
      </c>
      <c r="K2204" s="77">
        <f t="shared" si="130"/>
        <v>483.22436872272056</v>
      </c>
    </row>
    <row r="2205" spans="1:11" ht="12.75">
      <c r="A2205" s="19" t="s">
        <v>53</v>
      </c>
      <c r="B2205" s="6" t="s">
        <v>2069</v>
      </c>
      <c r="C2205" s="19">
        <v>2278</v>
      </c>
      <c r="D2205" s="13">
        <v>1230.8546971027217</v>
      </c>
      <c r="E2205" s="13">
        <v>0</v>
      </c>
      <c r="F2205" s="13">
        <v>0</v>
      </c>
      <c r="G2205" s="76">
        <f t="shared" si="129"/>
        <v>1230.8546971027217</v>
      </c>
      <c r="H2205" s="13">
        <v>372.995256916996</v>
      </c>
      <c r="I2205" s="13">
        <v>489.5877341659233</v>
      </c>
      <c r="J2205" s="13">
        <v>320.312818261633</v>
      </c>
      <c r="K2205" s="77">
        <f t="shared" si="130"/>
        <v>394.2986031148508</v>
      </c>
    </row>
    <row r="2206" spans="1:11" ht="12.75">
      <c r="A2206" s="19" t="s">
        <v>59</v>
      </c>
      <c r="B2206" s="6" t="s">
        <v>2070</v>
      </c>
      <c r="C2206" s="19">
        <v>982</v>
      </c>
      <c r="D2206" s="13">
        <v>526.6262729124237</v>
      </c>
      <c r="E2206" s="13">
        <v>0</v>
      </c>
      <c r="F2206" s="13">
        <v>0</v>
      </c>
      <c r="G2206" s="76">
        <f t="shared" si="129"/>
        <v>526.6262729124237</v>
      </c>
      <c r="H2206" s="13">
        <v>336.38224674022064</v>
      </c>
      <c r="I2206" s="13">
        <v>364.79552683896617</v>
      </c>
      <c r="J2206" s="13">
        <v>423.20040733197555</v>
      </c>
      <c r="K2206" s="77">
        <f t="shared" si="130"/>
        <v>374.7927269703875</v>
      </c>
    </row>
    <row r="2207" spans="1:11" ht="12.75">
      <c r="A2207" s="19" t="s">
        <v>61</v>
      </c>
      <c r="B2207" s="6" t="s">
        <v>2071</v>
      </c>
      <c r="C2207" s="19">
        <v>729</v>
      </c>
      <c r="D2207" s="13">
        <v>0</v>
      </c>
      <c r="E2207" s="13">
        <v>0</v>
      </c>
      <c r="F2207" s="13">
        <v>0</v>
      </c>
      <c r="G2207" s="76">
        <f t="shared" si="129"/>
        <v>0</v>
      </c>
      <c r="H2207" s="13">
        <v>401.5603217158177</v>
      </c>
      <c r="I2207" s="13">
        <v>451.35177595628414</v>
      </c>
      <c r="J2207" s="13">
        <v>493.82030178326477</v>
      </c>
      <c r="K2207" s="77">
        <f t="shared" si="130"/>
        <v>448.9107998184556</v>
      </c>
    </row>
    <row r="2208" spans="1:11" ht="12.75">
      <c r="A2208" s="19" t="s">
        <v>63</v>
      </c>
      <c r="B2208" s="6" t="s">
        <v>2072</v>
      </c>
      <c r="C2208" s="19">
        <v>1243</v>
      </c>
      <c r="D2208" s="13">
        <v>478.68061142397426</v>
      </c>
      <c r="E2208" s="13">
        <v>0</v>
      </c>
      <c r="F2208" s="13">
        <v>0</v>
      </c>
      <c r="G2208" s="76">
        <f t="shared" si="129"/>
        <v>478.68061142397426</v>
      </c>
      <c r="H2208" s="13">
        <v>330.36328125</v>
      </c>
      <c r="I2208" s="13">
        <v>329.40636363636366</v>
      </c>
      <c r="J2208" s="13">
        <v>398.822445695897</v>
      </c>
      <c r="K2208" s="77">
        <f t="shared" si="130"/>
        <v>352.86403019408687</v>
      </c>
    </row>
    <row r="2209" spans="1:11" ht="12.75">
      <c r="A2209" s="19"/>
      <c r="B2209" s="6"/>
      <c r="C2209" s="19"/>
      <c r="D2209" s="13"/>
      <c r="E2209" s="13"/>
      <c r="F2209" s="13"/>
      <c r="G2209" s="12"/>
      <c r="H2209" s="13"/>
      <c r="I2209" s="13"/>
      <c r="J2209" s="13"/>
      <c r="K2209" s="77"/>
    </row>
    <row r="2210" spans="1:11" ht="12.75">
      <c r="A2210" s="19"/>
      <c r="B2210" s="6" t="s">
        <v>255</v>
      </c>
      <c r="C2210" s="19">
        <v>93117</v>
      </c>
      <c r="D2210" s="13">
        <v>763.648206020383</v>
      </c>
      <c r="E2210" s="13">
        <v>64.43506556267921</v>
      </c>
      <c r="F2210" s="13">
        <v>12.470558544626652</v>
      </c>
      <c r="G2210" s="12"/>
      <c r="H2210" s="13">
        <v>373.2139608372432</v>
      </c>
      <c r="I2210" s="13">
        <v>413.567876753464</v>
      </c>
      <c r="J2210" s="13">
        <v>440.19108648259714</v>
      </c>
      <c r="K2210" s="77"/>
    </row>
    <row r="2211" spans="1:11" ht="12.75">
      <c r="A2211" s="19"/>
      <c r="B2211" s="6"/>
      <c r="C2211" s="19"/>
      <c r="D2211" s="13"/>
      <c r="E2211" s="13"/>
      <c r="F2211" s="13"/>
      <c r="G2211" s="12"/>
      <c r="H2211" s="13"/>
      <c r="I2211" s="13"/>
      <c r="J2211" s="13"/>
      <c r="K2211" s="77"/>
    </row>
    <row r="2212" spans="1:11" ht="12.75">
      <c r="A2212" s="19"/>
      <c r="B2212" s="6"/>
      <c r="C2212" s="19"/>
      <c r="D2212" s="13"/>
      <c r="E2212" s="13"/>
      <c r="F2212" s="13"/>
      <c r="G2212" s="12"/>
      <c r="H2212" s="13"/>
      <c r="I2212" s="13"/>
      <c r="J2212" s="13"/>
      <c r="K2212" s="77"/>
    </row>
    <row r="2213" spans="1:11" ht="12.75">
      <c r="A2213" s="30" t="s">
        <v>163</v>
      </c>
      <c r="B2213" s="16" t="s">
        <v>2073</v>
      </c>
      <c r="C2213" s="16"/>
      <c r="D2213" s="13"/>
      <c r="E2213" s="13"/>
      <c r="F2213" s="13"/>
      <c r="G2213" s="12"/>
      <c r="H2213" s="13"/>
      <c r="I2213" s="13"/>
      <c r="J2213" s="13"/>
      <c r="K2213" s="77"/>
    </row>
    <row r="2214" spans="1:11" ht="12.75">
      <c r="A2214" s="19"/>
      <c r="B2214" s="6"/>
      <c r="C2214" s="19"/>
      <c r="D2214" s="13"/>
      <c r="E2214" s="13"/>
      <c r="F2214" s="13"/>
      <c r="G2214" s="12"/>
      <c r="H2214" s="13"/>
      <c r="I2214" s="13"/>
      <c r="J2214" s="13"/>
      <c r="K2214" s="77"/>
    </row>
    <row r="2215" spans="1:11" ht="12.75">
      <c r="A2215" s="19" t="s">
        <v>207</v>
      </c>
      <c r="B2215" s="6" t="s">
        <v>2074</v>
      </c>
      <c r="C2215" s="19">
        <v>1112</v>
      </c>
      <c r="D2215" s="13">
        <v>437.68884892086334</v>
      </c>
      <c r="E2215" s="13">
        <v>0</v>
      </c>
      <c r="F2215" s="13">
        <v>0</v>
      </c>
      <c r="G2215" s="76">
        <f aca="true" t="shared" si="131" ref="G2215:G2248">D2215+E2215+F2215</f>
        <v>437.68884892086334</v>
      </c>
      <c r="H2215" s="13">
        <v>366.58325352887266</v>
      </c>
      <c r="I2215" s="13">
        <v>384.8494075298439</v>
      </c>
      <c r="J2215" s="13">
        <v>404.56745143884893</v>
      </c>
      <c r="K2215" s="77">
        <f aca="true" t="shared" si="132" ref="K2215:K2248">(H2215+I2215+J2215)/3</f>
        <v>385.3333708325219</v>
      </c>
    </row>
    <row r="2216" spans="1:11" ht="12.75">
      <c r="A2216" s="19" t="s">
        <v>215</v>
      </c>
      <c r="B2216" s="6" t="s">
        <v>2075</v>
      </c>
      <c r="C2216" s="19">
        <v>1189</v>
      </c>
      <c r="D2216" s="13">
        <v>37.02439024390244</v>
      </c>
      <c r="E2216" s="13">
        <v>0</v>
      </c>
      <c r="F2216" s="13">
        <v>0</v>
      </c>
      <c r="G2216" s="76">
        <f t="shared" si="131"/>
        <v>37.02439024390244</v>
      </c>
      <c r="H2216" s="13">
        <v>627.1601017811705</v>
      </c>
      <c r="I2216" s="13">
        <v>406.4273907172996</v>
      </c>
      <c r="J2216" s="13">
        <v>624.0672582001683</v>
      </c>
      <c r="K2216" s="77">
        <f t="shared" si="132"/>
        <v>552.5515835662128</v>
      </c>
    </row>
    <row r="2217" spans="1:11" ht="12.75">
      <c r="A2217" s="19" t="s">
        <v>217</v>
      </c>
      <c r="B2217" s="6" t="s">
        <v>2076</v>
      </c>
      <c r="C2217" s="19">
        <v>3178</v>
      </c>
      <c r="D2217" s="13">
        <v>148.21050975456262</v>
      </c>
      <c r="E2217" s="13">
        <v>0</v>
      </c>
      <c r="F2217" s="13">
        <v>0</v>
      </c>
      <c r="G2217" s="76">
        <f t="shared" si="131"/>
        <v>148.21050975456262</v>
      </c>
      <c r="H2217" s="13">
        <v>335.1656221343874</v>
      </c>
      <c r="I2217" s="13">
        <v>369.2125759950633</v>
      </c>
      <c r="J2217" s="13">
        <v>425.2129308370044</v>
      </c>
      <c r="K2217" s="77">
        <f t="shared" si="132"/>
        <v>376.53037632215165</v>
      </c>
    </row>
    <row r="2218" spans="1:11" ht="12.75">
      <c r="A2218" s="19" t="s">
        <v>219</v>
      </c>
      <c r="B2218" s="6" t="s">
        <v>2077</v>
      </c>
      <c r="C2218" s="19">
        <v>1207</v>
      </c>
      <c r="D2218" s="13">
        <v>79.95526097763049</v>
      </c>
      <c r="E2218" s="13">
        <v>0</v>
      </c>
      <c r="F2218" s="13">
        <v>0</v>
      </c>
      <c r="G2218" s="76">
        <f t="shared" si="131"/>
        <v>79.95526097763049</v>
      </c>
      <c r="H2218" s="13">
        <v>362.8256894001643</v>
      </c>
      <c r="I2218" s="13">
        <v>388.8722920529802</v>
      </c>
      <c r="J2218" s="13">
        <v>397.82758889809446</v>
      </c>
      <c r="K2218" s="77">
        <f t="shared" si="132"/>
        <v>383.17519011707964</v>
      </c>
    </row>
    <row r="2219" spans="1:11" ht="12.75">
      <c r="A2219" s="19" t="s">
        <v>221</v>
      </c>
      <c r="B2219" s="6" t="s">
        <v>2078</v>
      </c>
      <c r="C2219" s="19">
        <v>1468</v>
      </c>
      <c r="D2219" s="13">
        <v>384.09128065395095</v>
      </c>
      <c r="E2219" s="13">
        <v>0</v>
      </c>
      <c r="F2219" s="13">
        <v>0</v>
      </c>
      <c r="G2219" s="76">
        <f t="shared" si="131"/>
        <v>384.09128065395095</v>
      </c>
      <c r="H2219" s="13">
        <v>355.3433960624576</v>
      </c>
      <c r="I2219" s="13">
        <v>401.7965976</v>
      </c>
      <c r="J2219" s="13">
        <v>386.91355286103544</v>
      </c>
      <c r="K2219" s="77">
        <f t="shared" si="132"/>
        <v>381.35118217449764</v>
      </c>
    </row>
    <row r="2220" spans="1:11" ht="12.75">
      <c r="A2220" s="19" t="s">
        <v>223</v>
      </c>
      <c r="B2220" s="6" t="s">
        <v>2079</v>
      </c>
      <c r="C2220" s="19">
        <v>4703</v>
      </c>
      <c r="D2220" s="13">
        <v>487.1101424622581</v>
      </c>
      <c r="E2220" s="13">
        <v>0</v>
      </c>
      <c r="F2220" s="13">
        <v>0</v>
      </c>
      <c r="G2220" s="76">
        <f t="shared" si="131"/>
        <v>487.1101424622581</v>
      </c>
      <c r="H2220" s="13">
        <v>350.0888988344988</v>
      </c>
      <c r="I2220" s="13">
        <v>365.7909169152109</v>
      </c>
      <c r="J2220" s="13">
        <v>407.07728624282373</v>
      </c>
      <c r="K2220" s="77">
        <f t="shared" si="132"/>
        <v>374.3190339975111</v>
      </c>
    </row>
    <row r="2221" spans="1:11" ht="12.75">
      <c r="A2221" s="19" t="s">
        <v>225</v>
      </c>
      <c r="B2221" s="6" t="s">
        <v>2080</v>
      </c>
      <c r="C2221" s="19">
        <v>9414</v>
      </c>
      <c r="D2221" s="13">
        <v>296.5810495007436</v>
      </c>
      <c r="E2221" s="13">
        <v>0</v>
      </c>
      <c r="F2221" s="13">
        <v>0</v>
      </c>
      <c r="G2221" s="76">
        <f t="shared" si="131"/>
        <v>296.5810495007436</v>
      </c>
      <c r="H2221" s="13">
        <v>526.2004236813779</v>
      </c>
      <c r="I2221" s="13">
        <v>562.6746210402397</v>
      </c>
      <c r="J2221" s="13">
        <v>508.8017222222223</v>
      </c>
      <c r="K2221" s="77">
        <f t="shared" si="132"/>
        <v>532.5589223146133</v>
      </c>
    </row>
    <row r="2222" spans="1:11" ht="12.75">
      <c r="A2222" s="19" t="s">
        <v>227</v>
      </c>
      <c r="B2222" s="6" t="s">
        <v>2081</v>
      </c>
      <c r="C2222" s="19">
        <v>3316</v>
      </c>
      <c r="D2222" s="13">
        <v>0</v>
      </c>
      <c r="E2222" s="13">
        <v>0</v>
      </c>
      <c r="F2222" s="13">
        <v>87.71230398069964</v>
      </c>
      <c r="G2222" s="76">
        <f t="shared" si="131"/>
        <v>87.71230398069964</v>
      </c>
      <c r="H2222" s="13">
        <v>447.3453891160743</v>
      </c>
      <c r="I2222" s="13">
        <v>349.73664965774736</v>
      </c>
      <c r="J2222" s="13">
        <v>392.4070186369119</v>
      </c>
      <c r="K2222" s="77">
        <f t="shared" si="132"/>
        <v>396.4963524702445</v>
      </c>
    </row>
    <row r="2223" spans="1:11" ht="12.75">
      <c r="A2223" s="19" t="s">
        <v>231</v>
      </c>
      <c r="B2223" s="6" t="s">
        <v>2082</v>
      </c>
      <c r="C2223" s="19">
        <v>1471</v>
      </c>
      <c r="D2223" s="13">
        <v>265.4126444595513</v>
      </c>
      <c r="E2223" s="13">
        <v>0</v>
      </c>
      <c r="F2223" s="13">
        <v>0</v>
      </c>
      <c r="G2223" s="76">
        <f t="shared" si="131"/>
        <v>265.4126444595513</v>
      </c>
      <c r="H2223" s="13">
        <v>354.1370076458752</v>
      </c>
      <c r="I2223" s="13">
        <v>375.4794342818428</v>
      </c>
      <c r="J2223" s="13">
        <v>422.98378912304554</v>
      </c>
      <c r="K2223" s="77">
        <f t="shared" si="132"/>
        <v>384.20007701692117</v>
      </c>
    </row>
    <row r="2224" spans="1:11" ht="12.75">
      <c r="A2224" s="19" t="s">
        <v>237</v>
      </c>
      <c r="B2224" s="6" t="s">
        <v>2083</v>
      </c>
      <c r="C2224" s="19">
        <v>1569</v>
      </c>
      <c r="D2224" s="13">
        <v>0</v>
      </c>
      <c r="E2224" s="13">
        <v>0</v>
      </c>
      <c r="F2224" s="13">
        <v>0</v>
      </c>
      <c r="G2224" s="76">
        <f t="shared" si="131"/>
        <v>0</v>
      </c>
      <c r="H2224" s="13">
        <v>347.7018913123845</v>
      </c>
      <c r="I2224" s="13">
        <v>385.2558</v>
      </c>
      <c r="J2224" s="13">
        <v>425.316096749522</v>
      </c>
      <c r="K2224" s="77">
        <f t="shared" si="132"/>
        <v>386.09126268730216</v>
      </c>
    </row>
    <row r="2225" spans="1:11" ht="12.75">
      <c r="A2225" s="19" t="s">
        <v>239</v>
      </c>
      <c r="B2225" s="6" t="s">
        <v>2084</v>
      </c>
      <c r="C2225" s="19">
        <v>608</v>
      </c>
      <c r="D2225" s="13">
        <v>0</v>
      </c>
      <c r="E2225" s="13">
        <v>0</v>
      </c>
      <c r="F2225" s="13">
        <v>0</v>
      </c>
      <c r="G2225" s="76">
        <f t="shared" si="131"/>
        <v>0</v>
      </c>
      <c r="H2225" s="13">
        <v>350.74369169435215</v>
      </c>
      <c r="I2225" s="13">
        <v>350.8446059602649</v>
      </c>
      <c r="J2225" s="13">
        <v>407.1048898026316</v>
      </c>
      <c r="K2225" s="77">
        <f t="shared" si="132"/>
        <v>369.56439581908285</v>
      </c>
    </row>
    <row r="2226" spans="1:11" ht="12.75">
      <c r="A2226" s="19" t="s">
        <v>247</v>
      </c>
      <c r="B2226" s="6" t="s">
        <v>2085</v>
      </c>
      <c r="C2226" s="19">
        <v>1124</v>
      </c>
      <c r="D2226" s="13">
        <v>33.55782918149466</v>
      </c>
      <c r="E2226" s="13">
        <v>0</v>
      </c>
      <c r="F2226" s="13">
        <v>0</v>
      </c>
      <c r="G2226" s="76">
        <f t="shared" si="131"/>
        <v>33.55782918149466</v>
      </c>
      <c r="H2226" s="13">
        <v>325.9172749116608</v>
      </c>
      <c r="I2226" s="13">
        <v>339.8395952422908</v>
      </c>
      <c r="J2226" s="13">
        <v>427.1474998220641</v>
      </c>
      <c r="K2226" s="77">
        <f t="shared" si="132"/>
        <v>364.3014566586719</v>
      </c>
    </row>
    <row r="2227" spans="1:11" ht="12.75">
      <c r="A2227" s="19" t="s">
        <v>251</v>
      </c>
      <c r="B2227" s="6" t="s">
        <v>2086</v>
      </c>
      <c r="C2227" s="19">
        <v>19580</v>
      </c>
      <c r="D2227" s="13">
        <v>134.74187946884575</v>
      </c>
      <c r="E2227" s="13">
        <v>0</v>
      </c>
      <c r="F2227" s="13">
        <v>1391.1443309499489</v>
      </c>
      <c r="G2227" s="76">
        <f t="shared" si="131"/>
        <v>1525.8862104187947</v>
      </c>
      <c r="H2227" s="13">
        <v>431.49135377987494</v>
      </c>
      <c r="I2227" s="13">
        <v>428.9896853465448</v>
      </c>
      <c r="J2227" s="13">
        <v>437.97632158324825</v>
      </c>
      <c r="K2227" s="77">
        <f t="shared" si="132"/>
        <v>432.81912023655605</v>
      </c>
    </row>
    <row r="2228" spans="1:11" ht="12.75">
      <c r="A2228" s="19" t="s">
        <v>311</v>
      </c>
      <c r="B2228" s="6" t="s">
        <v>2087</v>
      </c>
      <c r="C2228" s="19">
        <v>1542</v>
      </c>
      <c r="D2228" s="13">
        <v>0</v>
      </c>
      <c r="E2228" s="13">
        <v>0</v>
      </c>
      <c r="F2228" s="13">
        <v>0</v>
      </c>
      <c r="G2228" s="76">
        <f t="shared" si="131"/>
        <v>0</v>
      </c>
      <c r="H2228" s="13">
        <v>2319.185637065637</v>
      </c>
      <c r="I2228" s="13">
        <v>2356.766692888609</v>
      </c>
      <c r="J2228" s="13">
        <v>3077.8807769131</v>
      </c>
      <c r="K2228" s="77">
        <f t="shared" si="132"/>
        <v>2584.6110356224485</v>
      </c>
    </row>
    <row r="2229" spans="1:11" ht="12.75">
      <c r="A2229" s="19" t="s">
        <v>291</v>
      </c>
      <c r="B2229" s="6" t="s">
        <v>2088</v>
      </c>
      <c r="C2229" s="19">
        <v>1838</v>
      </c>
      <c r="D2229" s="13">
        <v>471.6664853101197</v>
      </c>
      <c r="E2229" s="13">
        <v>0</v>
      </c>
      <c r="F2229" s="13">
        <v>0</v>
      </c>
      <c r="G2229" s="76">
        <f t="shared" si="131"/>
        <v>471.6664853101197</v>
      </c>
      <c r="H2229" s="13">
        <v>358.309812171971</v>
      </c>
      <c r="I2229" s="13">
        <v>377.1616397759104</v>
      </c>
      <c r="J2229" s="13">
        <v>408.7688420021763</v>
      </c>
      <c r="K2229" s="77">
        <f t="shared" si="132"/>
        <v>381.41343131668594</v>
      </c>
    </row>
    <row r="2230" spans="1:11" ht="12.75">
      <c r="A2230" s="19" t="s">
        <v>315</v>
      </c>
      <c r="B2230" s="6" t="s">
        <v>2089</v>
      </c>
      <c r="C2230" s="19">
        <v>8494</v>
      </c>
      <c r="D2230" s="13">
        <v>73.4094655050624</v>
      </c>
      <c r="E2230" s="13">
        <v>0</v>
      </c>
      <c r="F2230" s="13">
        <v>0</v>
      </c>
      <c r="G2230" s="76">
        <f t="shared" si="131"/>
        <v>73.4094655050624</v>
      </c>
      <c r="H2230" s="13">
        <v>373.9610579545454</v>
      </c>
      <c r="I2230" s="13">
        <v>395.72462569725866</v>
      </c>
      <c r="J2230" s="13">
        <v>419.76056121968446</v>
      </c>
      <c r="K2230" s="77">
        <f t="shared" si="132"/>
        <v>396.4820816238295</v>
      </c>
    </row>
    <row r="2231" spans="1:11" ht="12.75">
      <c r="A2231" s="19" t="s">
        <v>412</v>
      </c>
      <c r="B2231" s="6" t="s">
        <v>2090</v>
      </c>
      <c r="C2231" s="19">
        <v>6783</v>
      </c>
      <c r="D2231" s="13">
        <v>1942.8508034792865</v>
      </c>
      <c r="E2231" s="13">
        <v>0</v>
      </c>
      <c r="F2231" s="13">
        <v>0</v>
      </c>
      <c r="G2231" s="76">
        <f t="shared" si="131"/>
        <v>1942.8508034792865</v>
      </c>
      <c r="H2231" s="13">
        <v>394.14049095529975</v>
      </c>
      <c r="I2231" s="13">
        <v>417.4994483069977</v>
      </c>
      <c r="J2231" s="13">
        <v>399.60056081379923</v>
      </c>
      <c r="K2231" s="77">
        <f t="shared" si="132"/>
        <v>403.74683335869895</v>
      </c>
    </row>
    <row r="2232" spans="1:11" ht="12.75">
      <c r="A2232" s="19" t="s">
        <v>297</v>
      </c>
      <c r="B2232" s="6" t="s">
        <v>2091</v>
      </c>
      <c r="C2232" s="19">
        <v>3272</v>
      </c>
      <c r="D2232" s="13">
        <v>368.48471882640587</v>
      </c>
      <c r="E2232" s="13">
        <v>0</v>
      </c>
      <c r="F2232" s="13">
        <v>0</v>
      </c>
      <c r="G2232" s="76">
        <f t="shared" si="131"/>
        <v>368.48471882640587</v>
      </c>
      <c r="H2232" s="13">
        <v>343.92012788632326</v>
      </c>
      <c r="I2232" s="13">
        <v>355.04586590361447</v>
      </c>
      <c r="J2232" s="13">
        <v>420.8192732885086</v>
      </c>
      <c r="K2232" s="77">
        <f t="shared" si="132"/>
        <v>373.2617556928155</v>
      </c>
    </row>
    <row r="2233" spans="1:11" ht="12.75">
      <c r="A2233" s="19" t="s">
        <v>368</v>
      </c>
      <c r="B2233" s="6" t="s">
        <v>2092</v>
      </c>
      <c r="C2233" s="19">
        <v>3217</v>
      </c>
      <c r="D2233" s="13">
        <v>496.25707180603047</v>
      </c>
      <c r="E2233" s="13">
        <v>0</v>
      </c>
      <c r="F2233" s="13">
        <v>0</v>
      </c>
      <c r="G2233" s="76">
        <f t="shared" si="131"/>
        <v>496.25707180603047</v>
      </c>
      <c r="H2233" s="13">
        <v>366.2179472790186</v>
      </c>
      <c r="I2233" s="13">
        <v>364.5380226654004</v>
      </c>
      <c r="J2233" s="13">
        <v>391.8460634752876</v>
      </c>
      <c r="K2233" s="77">
        <f t="shared" si="132"/>
        <v>374.2006778065688</v>
      </c>
    </row>
    <row r="2234" spans="1:11" ht="12.75">
      <c r="A2234" s="19" t="s">
        <v>320</v>
      </c>
      <c r="B2234" s="6" t="s">
        <v>2392</v>
      </c>
      <c r="C2234" s="19">
        <v>12406</v>
      </c>
      <c r="D2234" s="13">
        <v>704.4442205384491</v>
      </c>
      <c r="E2234" s="13">
        <v>0</v>
      </c>
      <c r="F2234" s="13">
        <v>937.9636466226019</v>
      </c>
      <c r="G2234" s="76">
        <f t="shared" si="131"/>
        <v>1642.407867161051</v>
      </c>
      <c r="H2234" s="13">
        <v>400.6638523511475</v>
      </c>
      <c r="I2234" s="13">
        <v>401.71949512801996</v>
      </c>
      <c r="J2234" s="13">
        <v>434.35225721425115</v>
      </c>
      <c r="K2234" s="77">
        <f t="shared" si="132"/>
        <v>412.2452015644729</v>
      </c>
    </row>
    <row r="2235" spans="1:11" ht="12.75">
      <c r="A2235" s="19" t="s">
        <v>322</v>
      </c>
      <c r="B2235" s="6" t="s">
        <v>2093</v>
      </c>
      <c r="C2235" s="19">
        <v>687</v>
      </c>
      <c r="D2235" s="13">
        <v>0</v>
      </c>
      <c r="E2235" s="13">
        <v>0</v>
      </c>
      <c r="F2235" s="13">
        <v>0</v>
      </c>
      <c r="G2235" s="76">
        <f t="shared" si="131"/>
        <v>0</v>
      </c>
      <c r="H2235" s="13">
        <v>352.4894627218935</v>
      </c>
      <c r="I2235" s="13">
        <v>412.10974692082107</v>
      </c>
      <c r="J2235" s="13">
        <v>385.19315633187773</v>
      </c>
      <c r="K2235" s="77">
        <f t="shared" si="132"/>
        <v>383.2641219915308</v>
      </c>
    </row>
    <row r="2236" spans="1:11" ht="12.75">
      <c r="A2236" s="19" t="s">
        <v>375</v>
      </c>
      <c r="B2236" s="6" t="s">
        <v>2094</v>
      </c>
      <c r="C2236" s="19">
        <v>6637</v>
      </c>
      <c r="D2236" s="13">
        <v>1227.0703631158656</v>
      </c>
      <c r="E2236" s="13">
        <v>0</v>
      </c>
      <c r="F2236" s="13">
        <v>0</v>
      </c>
      <c r="G2236" s="76">
        <f t="shared" si="131"/>
        <v>1227.0703631158656</v>
      </c>
      <c r="H2236" s="13">
        <v>408.2443485576923</v>
      </c>
      <c r="I2236" s="13">
        <v>483.1092307692308</v>
      </c>
      <c r="J2236" s="13">
        <v>449.2958982974236</v>
      </c>
      <c r="K2236" s="77">
        <f t="shared" si="132"/>
        <v>446.88315920811556</v>
      </c>
    </row>
    <row r="2237" spans="1:11" ht="12.75">
      <c r="A2237" s="19" t="s">
        <v>377</v>
      </c>
      <c r="B2237" s="6" t="s">
        <v>2095</v>
      </c>
      <c r="C2237" s="19">
        <v>1952</v>
      </c>
      <c r="D2237" s="13">
        <v>0</v>
      </c>
      <c r="E2237" s="13">
        <v>0</v>
      </c>
      <c r="F2237" s="13">
        <v>0</v>
      </c>
      <c r="G2237" s="76">
        <f t="shared" si="131"/>
        <v>0</v>
      </c>
      <c r="H2237" s="13">
        <v>357.409332927448</v>
      </c>
      <c r="I2237" s="13">
        <v>450.31953455844825</v>
      </c>
      <c r="J2237" s="13">
        <v>451.80134067622953</v>
      </c>
      <c r="K2237" s="77">
        <f t="shared" si="132"/>
        <v>419.8434027207086</v>
      </c>
    </row>
    <row r="2238" spans="1:11" ht="12.75">
      <c r="A2238" s="19" t="s">
        <v>180</v>
      </c>
      <c r="B2238" s="6" t="s">
        <v>2096</v>
      </c>
      <c r="C2238" s="19">
        <v>3148</v>
      </c>
      <c r="D2238" s="13">
        <v>875.2163278271919</v>
      </c>
      <c r="E2238" s="13">
        <v>0</v>
      </c>
      <c r="F2238" s="13">
        <v>0</v>
      </c>
      <c r="G2238" s="76">
        <f t="shared" si="131"/>
        <v>875.2163278271919</v>
      </c>
      <c r="H2238" s="13">
        <v>358.9606338263666</v>
      </c>
      <c r="I2238" s="13">
        <v>374.77755892857147</v>
      </c>
      <c r="J2238" s="13">
        <v>406.7292048919949</v>
      </c>
      <c r="K2238" s="77">
        <f t="shared" si="132"/>
        <v>380.1557992156443</v>
      </c>
    </row>
    <row r="2239" spans="1:11" ht="12.75">
      <c r="A2239" s="19" t="s">
        <v>383</v>
      </c>
      <c r="B2239" s="6" t="s">
        <v>2097</v>
      </c>
      <c r="C2239" s="19">
        <v>1143</v>
      </c>
      <c r="D2239" s="13">
        <v>28.289588801399827</v>
      </c>
      <c r="E2239" s="13">
        <v>0</v>
      </c>
      <c r="F2239" s="13">
        <v>0</v>
      </c>
      <c r="G2239" s="76">
        <f t="shared" si="131"/>
        <v>28.289588801399827</v>
      </c>
      <c r="H2239" s="13">
        <v>333.4314929481733</v>
      </c>
      <c r="I2239" s="13">
        <v>359.91766299483646</v>
      </c>
      <c r="J2239" s="13">
        <v>426.2516138232721</v>
      </c>
      <c r="K2239" s="77">
        <f t="shared" si="132"/>
        <v>373.20025658876057</v>
      </c>
    </row>
    <row r="2240" spans="1:11" ht="12.75">
      <c r="A2240" s="19" t="s">
        <v>29</v>
      </c>
      <c r="B2240" s="6" t="s">
        <v>2098</v>
      </c>
      <c r="C2240" s="19">
        <v>4159</v>
      </c>
      <c r="D2240" s="13">
        <v>0</v>
      </c>
      <c r="E2240" s="13">
        <v>0</v>
      </c>
      <c r="F2240" s="13">
        <v>0</v>
      </c>
      <c r="G2240" s="76">
        <f t="shared" si="131"/>
        <v>0</v>
      </c>
      <c r="H2240" s="13">
        <v>413.5323121808899</v>
      </c>
      <c r="I2240" s="13">
        <v>345.44545670922673</v>
      </c>
      <c r="J2240" s="13">
        <v>407.9931610964174</v>
      </c>
      <c r="K2240" s="77">
        <f t="shared" si="132"/>
        <v>388.9903099955113</v>
      </c>
    </row>
    <row r="2241" spans="1:11" ht="12.75">
      <c r="A2241" s="19" t="s">
        <v>35</v>
      </c>
      <c r="B2241" s="6" t="s">
        <v>1067</v>
      </c>
      <c r="C2241" s="19">
        <v>1615</v>
      </c>
      <c r="D2241" s="13">
        <v>890.2773993808049</v>
      </c>
      <c r="E2241" s="13">
        <v>0</v>
      </c>
      <c r="F2241" s="13">
        <v>0</v>
      </c>
      <c r="G2241" s="76">
        <f t="shared" si="131"/>
        <v>890.2773993808049</v>
      </c>
      <c r="H2241" s="13">
        <v>386.2775317983821</v>
      </c>
      <c r="I2241" s="13">
        <v>421.49793349906776</v>
      </c>
      <c r="J2241" s="13">
        <v>400.70148297213626</v>
      </c>
      <c r="K2241" s="77">
        <f t="shared" si="132"/>
        <v>402.82564942319533</v>
      </c>
    </row>
    <row r="2242" spans="1:11" ht="12.75">
      <c r="A2242" s="19" t="s">
        <v>43</v>
      </c>
      <c r="B2242" s="6" t="s">
        <v>2099</v>
      </c>
      <c r="C2242" s="19">
        <v>1045</v>
      </c>
      <c r="D2242" s="13">
        <v>548.0870813397129</v>
      </c>
      <c r="E2242" s="13">
        <v>0</v>
      </c>
      <c r="F2242" s="13">
        <v>0</v>
      </c>
      <c r="G2242" s="76">
        <f t="shared" si="131"/>
        <v>548.0870813397129</v>
      </c>
      <c r="H2242" s="13">
        <v>354.6812935543278</v>
      </c>
      <c r="I2242" s="13">
        <v>377.7417409298086</v>
      </c>
      <c r="J2242" s="13">
        <v>441.9681244019139</v>
      </c>
      <c r="K2242" s="77">
        <f t="shared" si="132"/>
        <v>391.46371962868346</v>
      </c>
    </row>
    <row r="2243" spans="1:11" ht="12.75">
      <c r="A2243" s="19" t="s">
        <v>57</v>
      </c>
      <c r="B2243" s="6" t="s">
        <v>2100</v>
      </c>
      <c r="C2243" s="19">
        <v>5992</v>
      </c>
      <c r="D2243" s="13">
        <v>40.79122162883845</v>
      </c>
      <c r="E2243" s="13">
        <v>0</v>
      </c>
      <c r="F2243" s="13">
        <v>0</v>
      </c>
      <c r="G2243" s="76">
        <f t="shared" si="131"/>
        <v>40.79122162883845</v>
      </c>
      <c r="H2243" s="13">
        <v>387.85586399055495</v>
      </c>
      <c r="I2243" s="13">
        <v>397.133548421941</v>
      </c>
      <c r="J2243" s="13">
        <v>416.6572045727637</v>
      </c>
      <c r="K2243" s="77">
        <f t="shared" si="132"/>
        <v>400.5488723284199</v>
      </c>
    </row>
    <row r="2244" spans="1:11" ht="12.75">
      <c r="A2244" s="19" t="s">
        <v>65</v>
      </c>
      <c r="B2244" s="6" t="s">
        <v>2101</v>
      </c>
      <c r="C2244" s="19">
        <v>949</v>
      </c>
      <c r="D2244" s="13">
        <v>0</v>
      </c>
      <c r="E2244" s="13">
        <v>0</v>
      </c>
      <c r="F2244" s="13">
        <v>0</v>
      </c>
      <c r="G2244" s="76">
        <f t="shared" si="131"/>
        <v>0</v>
      </c>
      <c r="H2244" s="13">
        <v>335.15234550958627</v>
      </c>
      <c r="I2244" s="13">
        <v>376.3909442959918</v>
      </c>
      <c r="J2244" s="13">
        <v>403.82210158061116</v>
      </c>
      <c r="K2244" s="77">
        <f t="shared" si="132"/>
        <v>371.7884637953964</v>
      </c>
    </row>
    <row r="2245" spans="1:11" ht="12.75">
      <c r="A2245" s="19" t="s">
        <v>867</v>
      </c>
      <c r="B2245" s="6" t="s">
        <v>2102</v>
      </c>
      <c r="C2245" s="19">
        <v>1207</v>
      </c>
      <c r="D2245" s="13">
        <v>0</v>
      </c>
      <c r="E2245" s="13">
        <v>0</v>
      </c>
      <c r="F2245" s="13">
        <v>0</v>
      </c>
      <c r="G2245" s="76">
        <f t="shared" si="131"/>
        <v>0</v>
      </c>
      <c r="H2245" s="13">
        <v>436.44535090609554</v>
      </c>
      <c r="I2245" s="13">
        <v>398.1088543209877</v>
      </c>
      <c r="J2245" s="13">
        <v>315.81818409279214</v>
      </c>
      <c r="K2245" s="77">
        <f t="shared" si="132"/>
        <v>383.4574631066251</v>
      </c>
    </row>
    <row r="2246" spans="1:11" ht="12.75">
      <c r="A2246" s="19" t="s">
        <v>999</v>
      </c>
      <c r="B2246" s="6" t="s">
        <v>2103</v>
      </c>
      <c r="C2246" s="19">
        <v>709</v>
      </c>
      <c r="D2246" s="13">
        <v>333.0916784203103</v>
      </c>
      <c r="E2246" s="13">
        <v>0</v>
      </c>
      <c r="F2246" s="13">
        <v>0</v>
      </c>
      <c r="G2246" s="76">
        <f t="shared" si="131"/>
        <v>333.0916784203103</v>
      </c>
      <c r="H2246" s="13">
        <v>328.60407608069164</v>
      </c>
      <c r="I2246" s="13">
        <v>354.3718739002933</v>
      </c>
      <c r="J2246" s="13">
        <v>407.2262843441466</v>
      </c>
      <c r="K2246" s="77">
        <f t="shared" si="132"/>
        <v>363.40074477504385</v>
      </c>
    </row>
    <row r="2247" spans="1:11" ht="12.75">
      <c r="A2247" s="19" t="s">
        <v>1168</v>
      </c>
      <c r="B2247" s="6" t="s">
        <v>2104</v>
      </c>
      <c r="C2247" s="19">
        <v>754</v>
      </c>
      <c r="D2247" s="13">
        <v>4.452254641909814</v>
      </c>
      <c r="E2247" s="13">
        <v>0</v>
      </c>
      <c r="F2247" s="13">
        <v>0</v>
      </c>
      <c r="G2247" s="76">
        <f t="shared" si="131"/>
        <v>4.452254641909814</v>
      </c>
      <c r="H2247" s="13">
        <v>331.43314174757285</v>
      </c>
      <c r="I2247" s="13">
        <v>362.04550212234705</v>
      </c>
      <c r="J2247" s="13">
        <v>413.8227018567639</v>
      </c>
      <c r="K2247" s="77">
        <f t="shared" si="132"/>
        <v>369.1004485755613</v>
      </c>
    </row>
    <row r="2248" spans="1:11" ht="12.75">
      <c r="A2248" s="19" t="s">
        <v>1003</v>
      </c>
      <c r="B2248" s="6" t="s">
        <v>2105</v>
      </c>
      <c r="C2248" s="19">
        <v>2950</v>
      </c>
      <c r="D2248" s="13">
        <v>973.0833898305085</v>
      </c>
      <c r="E2248" s="13">
        <v>0</v>
      </c>
      <c r="F2248" s="13">
        <v>0</v>
      </c>
      <c r="G2248" s="76">
        <f t="shared" si="131"/>
        <v>973.0833898305085</v>
      </c>
      <c r="H2248" s="13">
        <v>369.34113638225256</v>
      </c>
      <c r="I2248" s="13">
        <v>377.26508047700173</v>
      </c>
      <c r="J2248" s="13">
        <v>397.41633803389834</v>
      </c>
      <c r="K2248" s="77">
        <f t="shared" si="132"/>
        <v>381.34085163105084</v>
      </c>
    </row>
    <row r="2249" spans="1:11" ht="12.75">
      <c r="A2249" s="19"/>
      <c r="B2249" s="6"/>
      <c r="C2249" s="19"/>
      <c r="D2249" s="13"/>
      <c r="E2249" s="13"/>
      <c r="F2249" s="13"/>
      <c r="G2249" s="12"/>
      <c r="H2249" s="13"/>
      <c r="I2249" s="13"/>
      <c r="J2249" s="13"/>
      <c r="K2249" s="77"/>
    </row>
    <row r="2250" spans="1:11" ht="12.75">
      <c r="A2250" s="19"/>
      <c r="B2250" s="6" t="s">
        <v>255</v>
      </c>
      <c r="C2250" s="19">
        <v>120438</v>
      </c>
      <c r="D2250" s="13">
        <v>434.40060446038626</v>
      </c>
      <c r="E2250" s="13">
        <v>0</v>
      </c>
      <c r="F2250" s="13">
        <v>325.19501320181337</v>
      </c>
      <c r="G2250" s="12"/>
      <c r="H2250" s="13">
        <v>426.03535986429625</v>
      </c>
      <c r="I2250" s="13">
        <v>437.85636941444284</v>
      </c>
      <c r="J2250" s="13">
        <v>462.6878612979292</v>
      </c>
      <c r="K2250" s="77"/>
    </row>
    <row r="2251" spans="1:11" ht="12.75">
      <c r="A2251" s="19"/>
      <c r="B2251" s="6"/>
      <c r="C2251" s="19"/>
      <c r="D2251" s="13"/>
      <c r="E2251" s="13"/>
      <c r="F2251" s="13"/>
      <c r="G2251" s="12"/>
      <c r="H2251" s="13"/>
      <c r="I2251" s="13"/>
      <c r="J2251" s="13"/>
      <c r="K2251" s="77"/>
    </row>
    <row r="2252" spans="1:11" ht="12.75">
      <c r="A2252" s="19"/>
      <c r="B2252" s="6"/>
      <c r="C2252" s="19"/>
      <c r="D2252" s="13"/>
      <c r="E2252" s="13"/>
      <c r="F2252" s="13"/>
      <c r="G2252" s="12"/>
      <c r="H2252" s="13"/>
      <c r="I2252" s="13"/>
      <c r="J2252" s="13"/>
      <c r="K2252" s="77"/>
    </row>
    <row r="2253" spans="1:11" ht="12.75">
      <c r="A2253" s="30" t="s">
        <v>165</v>
      </c>
      <c r="B2253" s="16" t="s">
        <v>2106</v>
      </c>
      <c r="C2253" s="16"/>
      <c r="D2253" s="13"/>
      <c r="E2253" s="13"/>
      <c r="F2253" s="13"/>
      <c r="G2253" s="12"/>
      <c r="H2253" s="13"/>
      <c r="I2253" s="13"/>
      <c r="J2253" s="13"/>
      <c r="K2253" s="77"/>
    </row>
    <row r="2254" spans="1:11" ht="12.75">
      <c r="A2254" s="19"/>
      <c r="B2254" s="6"/>
      <c r="C2254" s="19"/>
      <c r="D2254" s="13"/>
      <c r="E2254" s="13"/>
      <c r="F2254" s="13"/>
      <c r="G2254" s="12"/>
      <c r="H2254" s="13"/>
      <c r="I2254" s="13"/>
      <c r="J2254" s="13"/>
      <c r="K2254" s="77"/>
    </row>
    <row r="2255" spans="1:11" ht="12.75">
      <c r="A2255" s="19" t="s">
        <v>207</v>
      </c>
      <c r="B2255" s="6" t="s">
        <v>2107</v>
      </c>
      <c r="C2255" s="19">
        <v>4936</v>
      </c>
      <c r="D2255" s="13">
        <v>355.60777957860614</v>
      </c>
      <c r="E2255" s="13">
        <v>0</v>
      </c>
      <c r="F2255" s="13">
        <v>0</v>
      </c>
      <c r="G2255" s="76">
        <f aca="true" t="shared" si="133" ref="G2255:G2271">D2255+E2255+F2255</f>
        <v>355.60777957860614</v>
      </c>
      <c r="H2255" s="13">
        <v>389.6725229166667</v>
      </c>
      <c r="I2255" s="13">
        <v>362.3371487688806</v>
      </c>
      <c r="J2255" s="13">
        <v>429.94702431118316</v>
      </c>
      <c r="K2255" s="77">
        <f aca="true" t="shared" si="134" ref="K2255:K2271">(H2255+I2255+J2255)/3</f>
        <v>393.98556533224354</v>
      </c>
    </row>
    <row r="2256" spans="1:11" ht="12.75">
      <c r="A2256" s="19" t="s">
        <v>215</v>
      </c>
      <c r="B2256" s="6" t="s">
        <v>2108</v>
      </c>
      <c r="C2256" s="19">
        <v>4469</v>
      </c>
      <c r="D2256" s="13">
        <v>586.493846498098</v>
      </c>
      <c r="E2256" s="13">
        <v>0</v>
      </c>
      <c r="F2256" s="13">
        <v>0</v>
      </c>
      <c r="G2256" s="76">
        <f t="shared" si="133"/>
        <v>586.493846498098</v>
      </c>
      <c r="H2256" s="13">
        <v>362.90488954505685</v>
      </c>
      <c r="I2256" s="13">
        <v>390.79011995637956</v>
      </c>
      <c r="J2256" s="13">
        <v>458.84379503244577</v>
      </c>
      <c r="K2256" s="77">
        <f t="shared" si="134"/>
        <v>404.1796015112941</v>
      </c>
    </row>
    <row r="2257" spans="1:11" ht="12.75">
      <c r="A2257" s="19" t="s">
        <v>221</v>
      </c>
      <c r="B2257" s="6" t="s">
        <v>2109</v>
      </c>
      <c r="C2257" s="19">
        <v>3764</v>
      </c>
      <c r="D2257" s="13">
        <v>562.4896386822529</v>
      </c>
      <c r="E2257" s="13">
        <v>0</v>
      </c>
      <c r="F2257" s="13">
        <v>0</v>
      </c>
      <c r="G2257" s="76">
        <f t="shared" si="133"/>
        <v>562.4896386822529</v>
      </c>
      <c r="H2257" s="13">
        <v>340.27151264431006</v>
      </c>
      <c r="I2257" s="13">
        <v>352.74680449069007</v>
      </c>
      <c r="J2257" s="13">
        <v>409.32102869287996</v>
      </c>
      <c r="K2257" s="77">
        <f t="shared" si="134"/>
        <v>367.4464486092934</v>
      </c>
    </row>
    <row r="2258" spans="1:11" ht="12.75">
      <c r="A2258" s="19" t="s">
        <v>235</v>
      </c>
      <c r="B2258" s="6" t="s">
        <v>2058</v>
      </c>
      <c r="C2258" s="19">
        <v>1756</v>
      </c>
      <c r="D2258" s="13">
        <v>307.5603644646925</v>
      </c>
      <c r="E2258" s="13">
        <v>0</v>
      </c>
      <c r="F2258" s="13">
        <v>0</v>
      </c>
      <c r="G2258" s="76">
        <f t="shared" si="133"/>
        <v>307.5603644646925</v>
      </c>
      <c r="H2258" s="13">
        <v>336.45767478753544</v>
      </c>
      <c r="I2258" s="13">
        <v>390.6901730987514</v>
      </c>
      <c r="J2258" s="13">
        <v>410.5822596810934</v>
      </c>
      <c r="K2258" s="77">
        <f t="shared" si="134"/>
        <v>379.2433691891267</v>
      </c>
    </row>
    <row r="2259" spans="1:11" ht="12.75">
      <c r="A2259" s="19" t="s">
        <v>239</v>
      </c>
      <c r="B2259" s="6" t="s">
        <v>2110</v>
      </c>
      <c r="C2259" s="19">
        <v>16694</v>
      </c>
      <c r="D2259" s="13">
        <v>489.66317239726845</v>
      </c>
      <c r="E2259" s="13">
        <v>0</v>
      </c>
      <c r="F2259" s="13">
        <v>335.5838624655565</v>
      </c>
      <c r="G2259" s="76">
        <f t="shared" si="133"/>
        <v>825.2470348628249</v>
      </c>
      <c r="H2259" s="13">
        <v>548.3992489346159</v>
      </c>
      <c r="I2259" s="13">
        <v>725.0856864298337</v>
      </c>
      <c r="J2259" s="13">
        <v>495.07465616389123</v>
      </c>
      <c r="K2259" s="77">
        <f t="shared" si="134"/>
        <v>589.5198638427802</v>
      </c>
    </row>
    <row r="2260" spans="1:11" ht="12.75">
      <c r="A2260" s="19" t="s">
        <v>245</v>
      </c>
      <c r="B2260" s="6" t="s">
        <v>2111</v>
      </c>
      <c r="C2260" s="19">
        <v>1366</v>
      </c>
      <c r="D2260" s="13">
        <v>725.723279648609</v>
      </c>
      <c r="E2260" s="13">
        <v>0</v>
      </c>
      <c r="F2260" s="13">
        <v>0</v>
      </c>
      <c r="G2260" s="76">
        <f t="shared" si="133"/>
        <v>725.723279648609</v>
      </c>
      <c r="H2260" s="13">
        <v>379.7144705882353</v>
      </c>
      <c r="I2260" s="13">
        <v>400.8498496240602</v>
      </c>
      <c r="J2260" s="13">
        <v>427.4614392386531</v>
      </c>
      <c r="K2260" s="77">
        <f t="shared" si="134"/>
        <v>402.6752531503162</v>
      </c>
    </row>
    <row r="2261" spans="1:11" ht="12.75">
      <c r="A2261" s="19" t="s">
        <v>249</v>
      </c>
      <c r="B2261" s="6" t="s">
        <v>2112</v>
      </c>
      <c r="C2261" s="19">
        <v>9310</v>
      </c>
      <c r="D2261" s="13">
        <v>673.9234156820623</v>
      </c>
      <c r="E2261" s="13">
        <v>0</v>
      </c>
      <c r="F2261" s="13">
        <v>0</v>
      </c>
      <c r="G2261" s="76">
        <f t="shared" si="133"/>
        <v>673.9234156820623</v>
      </c>
      <c r="H2261" s="13">
        <v>397.12231080344486</v>
      </c>
      <c r="I2261" s="13">
        <v>375.2274326672459</v>
      </c>
      <c r="J2261" s="13">
        <v>415.2554120300752</v>
      </c>
      <c r="K2261" s="77">
        <f t="shared" si="134"/>
        <v>395.868385166922</v>
      </c>
    </row>
    <row r="2262" spans="1:11" ht="12.75">
      <c r="A2262" s="19" t="s">
        <v>251</v>
      </c>
      <c r="B2262" s="6" t="s">
        <v>2113</v>
      </c>
      <c r="C2262" s="19">
        <v>54137</v>
      </c>
      <c r="D2262" s="13">
        <v>834.8291926039492</v>
      </c>
      <c r="E2262" s="13">
        <v>0</v>
      </c>
      <c r="F2262" s="13">
        <v>0</v>
      </c>
      <c r="G2262" s="76">
        <f t="shared" si="133"/>
        <v>834.8291926039492</v>
      </c>
      <c r="H2262" s="13">
        <v>458.0111984836378</v>
      </c>
      <c r="I2262" s="13">
        <v>458.96884465397295</v>
      </c>
      <c r="J2262" s="13">
        <v>500.11991266601405</v>
      </c>
      <c r="K2262" s="77">
        <f t="shared" si="134"/>
        <v>472.3666519345416</v>
      </c>
    </row>
    <row r="2263" spans="1:11" ht="12.75">
      <c r="A2263" s="19" t="s">
        <v>345</v>
      </c>
      <c r="B2263" s="6" t="s">
        <v>2114</v>
      </c>
      <c r="C2263" s="19">
        <v>9112</v>
      </c>
      <c r="D2263" s="13">
        <v>350.0378621597893</v>
      </c>
      <c r="E2263" s="13">
        <v>0</v>
      </c>
      <c r="F2263" s="13">
        <v>0</v>
      </c>
      <c r="G2263" s="76">
        <f t="shared" si="133"/>
        <v>350.0378621597893</v>
      </c>
      <c r="H2263" s="13">
        <v>409.46216139585607</v>
      </c>
      <c r="I2263" s="13">
        <v>433.40264102564106</v>
      </c>
      <c r="J2263" s="13">
        <v>464.26733428446005</v>
      </c>
      <c r="K2263" s="77">
        <f t="shared" si="134"/>
        <v>435.7107122353191</v>
      </c>
    </row>
    <row r="2264" spans="1:11" ht="12.75">
      <c r="A2264" s="19" t="s">
        <v>293</v>
      </c>
      <c r="B2264" s="6" t="s">
        <v>2115</v>
      </c>
      <c r="C2264" s="19">
        <v>868</v>
      </c>
      <c r="D2264" s="13">
        <v>576.036866359447</v>
      </c>
      <c r="E2264" s="13">
        <v>0</v>
      </c>
      <c r="F2264" s="13">
        <v>0</v>
      </c>
      <c r="G2264" s="76">
        <f t="shared" si="133"/>
        <v>576.036866359447</v>
      </c>
      <c r="H2264" s="13">
        <v>336.9629278846154</v>
      </c>
      <c r="I2264" s="13">
        <v>347.29010714285715</v>
      </c>
      <c r="J2264" s="13">
        <v>421.0307419354839</v>
      </c>
      <c r="K2264" s="77">
        <f t="shared" si="134"/>
        <v>368.4279256543188</v>
      </c>
    </row>
    <row r="2265" spans="1:11" ht="12.75">
      <c r="A2265" s="19" t="s">
        <v>295</v>
      </c>
      <c r="B2265" s="6" t="s">
        <v>2116</v>
      </c>
      <c r="C2265" s="19">
        <v>862</v>
      </c>
      <c r="D2265" s="13">
        <v>1246.8480278422273</v>
      </c>
      <c r="E2265" s="13">
        <v>0</v>
      </c>
      <c r="F2265" s="13">
        <v>0</v>
      </c>
      <c r="G2265" s="76">
        <f t="shared" si="133"/>
        <v>1246.8480278422273</v>
      </c>
      <c r="H2265" s="13">
        <v>346.06802007083826</v>
      </c>
      <c r="I2265" s="13">
        <v>403.2175540865385</v>
      </c>
      <c r="J2265" s="13">
        <v>403.0522482598608</v>
      </c>
      <c r="K2265" s="77">
        <f t="shared" si="134"/>
        <v>384.1126074724125</v>
      </c>
    </row>
    <row r="2266" spans="1:11" ht="12.75">
      <c r="A2266" s="19" t="s">
        <v>315</v>
      </c>
      <c r="B2266" s="6" t="s">
        <v>2393</v>
      </c>
      <c r="C2266" s="19">
        <v>6982</v>
      </c>
      <c r="D2266" s="13">
        <v>643.9898309939846</v>
      </c>
      <c r="E2266" s="13">
        <v>0</v>
      </c>
      <c r="F2266" s="13">
        <v>0</v>
      </c>
      <c r="G2266" s="76">
        <f t="shared" si="133"/>
        <v>643.9898309939846</v>
      </c>
      <c r="H2266" s="13">
        <v>351.4421450414404</v>
      </c>
      <c r="I2266" s="13">
        <v>372.3589963976945</v>
      </c>
      <c r="J2266" s="13">
        <v>427.606761959324</v>
      </c>
      <c r="K2266" s="77">
        <f t="shared" si="134"/>
        <v>383.802634466153</v>
      </c>
    </row>
    <row r="2267" spans="1:11" ht="12.75">
      <c r="A2267" s="19" t="s">
        <v>370</v>
      </c>
      <c r="B2267" s="6" t="s">
        <v>2117</v>
      </c>
      <c r="C2267" s="19">
        <v>2671</v>
      </c>
      <c r="D2267" s="13">
        <v>197.92699363534257</v>
      </c>
      <c r="E2267" s="13">
        <v>0</v>
      </c>
      <c r="F2267" s="13">
        <v>0</v>
      </c>
      <c r="G2267" s="76">
        <f t="shared" si="133"/>
        <v>197.92699363534257</v>
      </c>
      <c r="H2267" s="13">
        <v>333.72671143174256</v>
      </c>
      <c r="I2267" s="13">
        <v>356.1674208227157</v>
      </c>
      <c r="J2267" s="13">
        <v>414.9550385623362</v>
      </c>
      <c r="K2267" s="77">
        <f t="shared" si="134"/>
        <v>368.28305693893145</v>
      </c>
    </row>
    <row r="2268" spans="1:11" ht="12.75">
      <c r="A2268" s="19" t="s">
        <v>623</v>
      </c>
      <c r="B2268" s="6" t="s">
        <v>2118</v>
      </c>
      <c r="C2268" s="19">
        <v>21646</v>
      </c>
      <c r="D2268" s="13">
        <v>668.7285872678555</v>
      </c>
      <c r="E2268" s="13">
        <v>0</v>
      </c>
      <c r="F2268" s="13">
        <v>695.9941790631063</v>
      </c>
      <c r="G2268" s="76">
        <f t="shared" si="133"/>
        <v>1364.7227663309618</v>
      </c>
      <c r="H2268" s="13">
        <v>423.1094572432817</v>
      </c>
      <c r="I2268" s="13">
        <v>438.4503427890667</v>
      </c>
      <c r="J2268" s="13">
        <v>459.89027460038807</v>
      </c>
      <c r="K2268" s="77">
        <f t="shared" si="134"/>
        <v>440.4833582109122</v>
      </c>
    </row>
    <row r="2269" spans="1:11" ht="12.75">
      <c r="A2269" s="19" t="s">
        <v>179</v>
      </c>
      <c r="B2269" s="6" t="s">
        <v>2119</v>
      </c>
      <c r="C2269" s="19">
        <v>988</v>
      </c>
      <c r="D2269" s="13">
        <v>86.03238866396761</v>
      </c>
      <c r="E2269" s="13">
        <v>0</v>
      </c>
      <c r="F2269" s="13">
        <v>0</v>
      </c>
      <c r="G2269" s="76">
        <f t="shared" si="133"/>
        <v>86.03238866396761</v>
      </c>
      <c r="H2269" s="13">
        <v>412.06769574036514</v>
      </c>
      <c r="I2269" s="13">
        <v>472.9247678018576</v>
      </c>
      <c r="J2269" s="13">
        <v>468.93144736842106</v>
      </c>
      <c r="K2269" s="77">
        <f t="shared" si="134"/>
        <v>451.30797030354796</v>
      </c>
    </row>
    <row r="2270" spans="1:11" ht="12.75">
      <c r="A2270" s="19" t="s">
        <v>180</v>
      </c>
      <c r="B2270" s="6" t="s">
        <v>2120</v>
      </c>
      <c r="C2270" s="19">
        <v>12962</v>
      </c>
      <c r="D2270" s="13">
        <v>150.78961580003087</v>
      </c>
      <c r="E2270" s="13">
        <v>0</v>
      </c>
      <c r="F2270" s="13">
        <v>0</v>
      </c>
      <c r="G2270" s="76">
        <f t="shared" si="133"/>
        <v>150.78961580003087</v>
      </c>
      <c r="H2270" s="13">
        <v>419.14501838657776</v>
      </c>
      <c r="I2270" s="13">
        <v>444.5604173047474</v>
      </c>
      <c r="J2270" s="13">
        <v>436.96131507483415</v>
      </c>
      <c r="K2270" s="77">
        <f t="shared" si="134"/>
        <v>433.5555835887198</v>
      </c>
    </row>
    <row r="2271" spans="1:11" ht="12.75">
      <c r="A2271" s="19" t="s">
        <v>379</v>
      </c>
      <c r="B2271" s="6" t="s">
        <v>2121</v>
      </c>
      <c r="C2271" s="19">
        <v>13146</v>
      </c>
      <c r="D2271" s="13">
        <v>60.27704244637152</v>
      </c>
      <c r="E2271" s="13">
        <v>0</v>
      </c>
      <c r="F2271" s="13">
        <v>146.00486840103454</v>
      </c>
      <c r="G2271" s="76">
        <f t="shared" si="133"/>
        <v>206.28191084740607</v>
      </c>
      <c r="H2271" s="13">
        <v>408.5532010582011</v>
      </c>
      <c r="I2271" s="13">
        <v>418.16348675771525</v>
      </c>
      <c r="J2271" s="13">
        <v>447.2468017647954</v>
      </c>
      <c r="K2271" s="77">
        <f t="shared" si="134"/>
        <v>424.654496526904</v>
      </c>
    </row>
    <row r="2272" spans="1:11" ht="12.75">
      <c r="A2272" s="19"/>
      <c r="B2272" s="6"/>
      <c r="C2272" s="19"/>
      <c r="D2272" s="13"/>
      <c r="E2272" s="13"/>
      <c r="F2272" s="13"/>
      <c r="G2272" s="12"/>
      <c r="H2272" s="13"/>
      <c r="I2272" s="13"/>
      <c r="J2272" s="13"/>
      <c r="K2272" s="77"/>
    </row>
    <row r="2273" spans="1:11" ht="12.75">
      <c r="A2273" s="19"/>
      <c r="B2273" s="6" t="s">
        <v>255</v>
      </c>
      <c r="C2273" s="19">
        <v>165669</v>
      </c>
      <c r="D2273" s="13">
        <v>572.016019895092</v>
      </c>
      <c r="E2273" s="13">
        <v>0</v>
      </c>
      <c r="F2273" s="13">
        <v>136.3387658523924</v>
      </c>
      <c r="G2273" s="12"/>
      <c r="H2273" s="13">
        <v>432.0944330852553</v>
      </c>
      <c r="I2273" s="13">
        <v>457.7743122901034</v>
      </c>
      <c r="J2273" s="13">
        <v>466.1272756761977</v>
      </c>
      <c r="K2273" s="77"/>
    </row>
    <row r="2274" spans="1:11" ht="12.75">
      <c r="A2274" s="19"/>
      <c r="B2274" s="6"/>
      <c r="C2274" s="19"/>
      <c r="D2274" s="13"/>
      <c r="E2274" s="13"/>
      <c r="F2274" s="13"/>
      <c r="G2274" s="12"/>
      <c r="H2274" s="13"/>
      <c r="I2274" s="13"/>
      <c r="J2274" s="13"/>
      <c r="K2274" s="77"/>
    </row>
    <row r="2275" spans="1:11" ht="12.75">
      <c r="A2275" s="19"/>
      <c r="B2275" s="6"/>
      <c r="C2275" s="19"/>
      <c r="D2275" s="13"/>
      <c r="E2275" s="13"/>
      <c r="F2275" s="13"/>
      <c r="G2275" s="12"/>
      <c r="H2275" s="13"/>
      <c r="I2275" s="13"/>
      <c r="J2275" s="13"/>
      <c r="K2275" s="77"/>
    </row>
    <row r="2276" spans="1:11" ht="12.75">
      <c r="A2276" s="30" t="s">
        <v>167</v>
      </c>
      <c r="B2276" s="16" t="s">
        <v>2122</v>
      </c>
      <c r="C2276" s="16"/>
      <c r="D2276" s="13"/>
      <c r="E2276" s="13"/>
      <c r="F2276" s="13"/>
      <c r="G2276" s="12"/>
      <c r="H2276" s="13"/>
      <c r="I2276" s="13"/>
      <c r="J2276" s="13"/>
      <c r="K2276" s="77"/>
    </row>
    <row r="2277" spans="1:11" ht="12.75">
      <c r="A2277" s="19"/>
      <c r="B2277" s="6"/>
      <c r="C2277" s="19"/>
      <c r="D2277" s="13"/>
      <c r="E2277" s="13"/>
      <c r="F2277" s="13"/>
      <c r="G2277" s="12"/>
      <c r="H2277" s="13"/>
      <c r="I2277" s="13"/>
      <c r="J2277" s="13"/>
      <c r="K2277" s="77"/>
    </row>
    <row r="2278" spans="1:11" ht="12.75">
      <c r="A2278" s="19" t="s">
        <v>207</v>
      </c>
      <c r="B2278" s="6" t="s">
        <v>2123</v>
      </c>
      <c r="C2278" s="19">
        <v>2959</v>
      </c>
      <c r="D2278" s="13">
        <v>886.7394389996621</v>
      </c>
      <c r="E2278" s="13">
        <v>0</v>
      </c>
      <c r="F2278" s="13">
        <v>0</v>
      </c>
      <c r="G2278" s="76">
        <f aca="true" t="shared" si="135" ref="G2278:G2296">D2278+E2278+F2278</f>
        <v>886.7394389996621</v>
      </c>
      <c r="H2278" s="13">
        <v>327.27466844082653</v>
      </c>
      <c r="I2278" s="13">
        <v>355.1141007171812</v>
      </c>
      <c r="J2278" s="13">
        <v>467.16748293342346</v>
      </c>
      <c r="K2278" s="77">
        <f aca="true" t="shared" si="136" ref="K2278:K2296">(H2278+I2278+J2278)/3</f>
        <v>383.1854173638105</v>
      </c>
    </row>
    <row r="2279" spans="1:11" ht="12.75">
      <c r="A2279" s="19" t="s">
        <v>209</v>
      </c>
      <c r="B2279" s="6" t="s">
        <v>2124</v>
      </c>
      <c r="C2279" s="19">
        <v>1227</v>
      </c>
      <c r="D2279" s="13">
        <v>53.123064384678074</v>
      </c>
      <c r="E2279" s="13">
        <v>0</v>
      </c>
      <c r="F2279" s="13">
        <v>0</v>
      </c>
      <c r="G2279" s="76">
        <f t="shared" si="135"/>
        <v>53.123064384678074</v>
      </c>
      <c r="H2279" s="13">
        <v>347.85958444816055</v>
      </c>
      <c r="I2279" s="13">
        <v>346.3552006688963</v>
      </c>
      <c r="J2279" s="13">
        <v>403.42999348003264</v>
      </c>
      <c r="K2279" s="77">
        <f t="shared" si="136"/>
        <v>365.8815928656965</v>
      </c>
    </row>
    <row r="2280" spans="1:11" ht="12.75">
      <c r="A2280" s="19" t="s">
        <v>211</v>
      </c>
      <c r="B2280" s="6" t="s">
        <v>2125</v>
      </c>
      <c r="C2280" s="19">
        <v>1443</v>
      </c>
      <c r="D2280" s="13">
        <v>722.5647955647955</v>
      </c>
      <c r="E2280" s="13">
        <v>0</v>
      </c>
      <c r="F2280" s="13">
        <v>0</v>
      </c>
      <c r="G2280" s="76">
        <f t="shared" si="135"/>
        <v>722.5647955647955</v>
      </c>
      <c r="H2280" s="13">
        <v>328.37082724719096</v>
      </c>
      <c r="I2280" s="13">
        <v>354.8930217391304</v>
      </c>
      <c r="J2280" s="13">
        <v>410.54005959805966</v>
      </c>
      <c r="K2280" s="77">
        <f t="shared" si="136"/>
        <v>364.6013028614604</v>
      </c>
    </row>
    <row r="2281" spans="1:11" ht="12.75">
      <c r="A2281" s="19" t="s">
        <v>213</v>
      </c>
      <c r="B2281" s="6" t="s">
        <v>2126</v>
      </c>
      <c r="C2281" s="19">
        <v>3661</v>
      </c>
      <c r="D2281" s="13">
        <v>1605.538923791314</v>
      </c>
      <c r="E2281" s="13">
        <v>0</v>
      </c>
      <c r="F2281" s="13">
        <v>0</v>
      </c>
      <c r="G2281" s="76">
        <f t="shared" si="135"/>
        <v>1605.538923791314</v>
      </c>
      <c r="H2281" s="13">
        <v>454.78055555555557</v>
      </c>
      <c r="I2281" s="13">
        <v>483.048444474687</v>
      </c>
      <c r="J2281" s="13">
        <v>457.24858508604206</v>
      </c>
      <c r="K2281" s="77">
        <f t="shared" si="136"/>
        <v>465.0258617054282</v>
      </c>
    </row>
    <row r="2282" spans="1:11" ht="12.75">
      <c r="A2282" s="19" t="s">
        <v>215</v>
      </c>
      <c r="B2282" s="6" t="s">
        <v>2127</v>
      </c>
      <c r="C2282" s="19">
        <v>1799</v>
      </c>
      <c r="D2282" s="13">
        <v>98.66592551417455</v>
      </c>
      <c r="E2282" s="13">
        <v>0</v>
      </c>
      <c r="F2282" s="13">
        <v>0</v>
      </c>
      <c r="G2282" s="76">
        <f t="shared" si="135"/>
        <v>98.66592551417455</v>
      </c>
      <c r="H2282" s="13">
        <v>428.84930412371136</v>
      </c>
      <c r="I2282" s="13">
        <v>298.8431694725028</v>
      </c>
      <c r="J2282" s="13">
        <v>506.0804680377988</v>
      </c>
      <c r="K2282" s="77">
        <f t="shared" si="136"/>
        <v>411.25764721133766</v>
      </c>
    </row>
    <row r="2283" spans="1:11" ht="12.75">
      <c r="A2283" s="19" t="s">
        <v>217</v>
      </c>
      <c r="B2283" s="6" t="s">
        <v>2394</v>
      </c>
      <c r="C2283" s="19">
        <v>24561</v>
      </c>
      <c r="D2283" s="13">
        <v>1350.166361304507</v>
      </c>
      <c r="E2283" s="13">
        <v>0</v>
      </c>
      <c r="F2283" s="13">
        <v>1189.4178575790888</v>
      </c>
      <c r="G2283" s="76">
        <f t="shared" si="135"/>
        <v>2539.584218883596</v>
      </c>
      <c r="H2283" s="13">
        <v>410.77252780236586</v>
      </c>
      <c r="I2283" s="13">
        <v>439.3281050726095</v>
      </c>
      <c r="J2283" s="13">
        <v>495.9838853466879</v>
      </c>
      <c r="K2283" s="77">
        <f t="shared" si="136"/>
        <v>448.6948394072211</v>
      </c>
    </row>
    <row r="2284" spans="1:11" ht="12.75">
      <c r="A2284" s="19" t="s">
        <v>219</v>
      </c>
      <c r="B2284" s="6" t="s">
        <v>2395</v>
      </c>
      <c r="C2284" s="19">
        <v>10913</v>
      </c>
      <c r="D2284" s="13">
        <v>691.3581966462018</v>
      </c>
      <c r="E2284" s="13">
        <v>0</v>
      </c>
      <c r="F2284" s="13">
        <v>0</v>
      </c>
      <c r="G2284" s="76">
        <f t="shared" si="135"/>
        <v>691.3581966462018</v>
      </c>
      <c r="H2284" s="13">
        <v>361.92755700062787</v>
      </c>
      <c r="I2284" s="13">
        <v>386.67668427208923</v>
      </c>
      <c r="J2284" s="13">
        <v>448.71781123430765</v>
      </c>
      <c r="K2284" s="77">
        <f t="shared" si="136"/>
        <v>399.1073508356749</v>
      </c>
    </row>
    <row r="2285" spans="1:11" ht="12.75">
      <c r="A2285" s="19" t="s">
        <v>221</v>
      </c>
      <c r="B2285" s="6" t="s">
        <v>2128</v>
      </c>
      <c r="C2285" s="19">
        <v>1590</v>
      </c>
      <c r="D2285" s="13">
        <v>102.13584905660377</v>
      </c>
      <c r="E2285" s="13">
        <v>0</v>
      </c>
      <c r="F2285" s="13">
        <v>0</v>
      </c>
      <c r="G2285" s="76">
        <f t="shared" si="135"/>
        <v>102.13584905660377</v>
      </c>
      <c r="H2285" s="13">
        <v>313.5024242803504</v>
      </c>
      <c r="I2285" s="13">
        <v>332.38283936235445</v>
      </c>
      <c r="J2285" s="13">
        <v>420.4050327044026</v>
      </c>
      <c r="K2285" s="77">
        <f t="shared" si="136"/>
        <v>355.43009878236916</v>
      </c>
    </row>
    <row r="2286" spans="1:11" ht="12.75">
      <c r="A2286" s="19" t="s">
        <v>279</v>
      </c>
      <c r="B2286" s="6" t="s">
        <v>2129</v>
      </c>
      <c r="C2286" s="19">
        <v>1678</v>
      </c>
      <c r="D2286" s="13">
        <v>525.4296781883194</v>
      </c>
      <c r="E2286" s="13">
        <v>0</v>
      </c>
      <c r="F2286" s="13">
        <v>0</v>
      </c>
      <c r="G2286" s="76">
        <f t="shared" si="135"/>
        <v>525.4296781883194</v>
      </c>
      <c r="H2286" s="13">
        <v>392.8167120761451</v>
      </c>
      <c r="I2286" s="13">
        <v>379.12338013087447</v>
      </c>
      <c r="J2286" s="13">
        <v>463.8289415971395</v>
      </c>
      <c r="K2286" s="77">
        <f t="shared" si="136"/>
        <v>411.923011268053</v>
      </c>
    </row>
    <row r="2287" spans="1:11" ht="12.75">
      <c r="A2287" s="19" t="s">
        <v>225</v>
      </c>
      <c r="B2287" s="6" t="s">
        <v>2130</v>
      </c>
      <c r="C2287" s="19">
        <v>1600</v>
      </c>
      <c r="D2287" s="13">
        <v>0</v>
      </c>
      <c r="E2287" s="13">
        <v>0</v>
      </c>
      <c r="F2287" s="13">
        <v>0</v>
      </c>
      <c r="G2287" s="76">
        <f t="shared" si="135"/>
        <v>0</v>
      </c>
      <c r="H2287" s="13">
        <v>463.68921937842777</v>
      </c>
      <c r="I2287" s="13">
        <v>489.3979859756098</v>
      </c>
      <c r="J2287" s="13">
        <v>626.92373625</v>
      </c>
      <c r="K2287" s="77">
        <f t="shared" si="136"/>
        <v>526.6703138680126</v>
      </c>
    </row>
    <row r="2288" spans="1:11" ht="12.75">
      <c r="A2288" s="19" t="s">
        <v>227</v>
      </c>
      <c r="B2288" s="6" t="s">
        <v>2131</v>
      </c>
      <c r="C2288" s="19">
        <v>2320</v>
      </c>
      <c r="D2288" s="13">
        <v>832.2806034482759</v>
      </c>
      <c r="E2288" s="13">
        <v>0</v>
      </c>
      <c r="F2288" s="13">
        <v>0</v>
      </c>
      <c r="G2288" s="76">
        <f t="shared" si="135"/>
        <v>832.2806034482759</v>
      </c>
      <c r="H2288" s="13">
        <v>331.9927720207254</v>
      </c>
      <c r="I2288" s="13">
        <v>332.0580554112554</v>
      </c>
      <c r="J2288" s="13">
        <v>415.28800344827584</v>
      </c>
      <c r="K2288" s="77">
        <f t="shared" si="136"/>
        <v>359.7796102934189</v>
      </c>
    </row>
    <row r="2289" spans="1:11" ht="12.75">
      <c r="A2289" s="19" t="s">
        <v>231</v>
      </c>
      <c r="B2289" s="6" t="s">
        <v>2132</v>
      </c>
      <c r="C2289" s="19">
        <v>1673</v>
      </c>
      <c r="D2289" s="13">
        <v>187.13150029886432</v>
      </c>
      <c r="E2289" s="13">
        <v>0</v>
      </c>
      <c r="F2289" s="13">
        <v>0</v>
      </c>
      <c r="G2289" s="76">
        <f t="shared" si="135"/>
        <v>187.13150029886432</v>
      </c>
      <c r="H2289" s="13">
        <v>524.9573609467456</v>
      </c>
      <c r="I2289" s="13">
        <v>542.9893841214245</v>
      </c>
      <c r="J2289" s="13">
        <v>657.3780394500897</v>
      </c>
      <c r="K2289" s="77">
        <f t="shared" si="136"/>
        <v>575.1082615060865</v>
      </c>
    </row>
    <row r="2290" spans="1:11" ht="12.75">
      <c r="A2290" s="19" t="s">
        <v>233</v>
      </c>
      <c r="B2290" s="6" t="s">
        <v>2133</v>
      </c>
      <c r="C2290" s="19">
        <v>4097</v>
      </c>
      <c r="D2290" s="13">
        <v>740.0004881620698</v>
      </c>
      <c r="E2290" s="13">
        <v>0</v>
      </c>
      <c r="F2290" s="13">
        <v>0</v>
      </c>
      <c r="G2290" s="76">
        <f t="shared" si="135"/>
        <v>740.0004881620698</v>
      </c>
      <c r="H2290" s="13">
        <v>346.8039115211734</v>
      </c>
      <c r="I2290" s="13">
        <v>355.0653432413305</v>
      </c>
      <c r="J2290" s="13">
        <v>467.47234464242126</v>
      </c>
      <c r="K2290" s="77">
        <f t="shared" si="136"/>
        <v>389.78053313497503</v>
      </c>
    </row>
    <row r="2291" spans="1:11" ht="12.75">
      <c r="A2291" s="19" t="s">
        <v>235</v>
      </c>
      <c r="B2291" s="6" t="s">
        <v>2134</v>
      </c>
      <c r="C2291" s="19">
        <v>2850</v>
      </c>
      <c r="D2291" s="13">
        <v>561.319298245614</v>
      </c>
      <c r="E2291" s="13">
        <v>0</v>
      </c>
      <c r="F2291" s="13">
        <v>0</v>
      </c>
      <c r="G2291" s="76">
        <f t="shared" si="135"/>
        <v>561.319298245614</v>
      </c>
      <c r="H2291" s="13">
        <v>356.56767510699</v>
      </c>
      <c r="I2291" s="13">
        <v>332.6105559886605</v>
      </c>
      <c r="J2291" s="13">
        <v>431.1486926315789</v>
      </c>
      <c r="K2291" s="77">
        <f t="shared" si="136"/>
        <v>373.4423079090764</v>
      </c>
    </row>
    <row r="2292" spans="1:11" ht="12.75">
      <c r="A2292" s="19" t="s">
        <v>237</v>
      </c>
      <c r="B2292" s="6" t="s">
        <v>2135</v>
      </c>
      <c r="C2292" s="19">
        <v>1806</v>
      </c>
      <c r="D2292" s="13">
        <v>612.4667774086379</v>
      </c>
      <c r="E2292" s="13">
        <v>0</v>
      </c>
      <c r="F2292" s="13">
        <v>0</v>
      </c>
      <c r="G2292" s="76">
        <f t="shared" si="135"/>
        <v>612.4667774086379</v>
      </c>
      <c r="H2292" s="13">
        <v>349.6926125975474</v>
      </c>
      <c r="I2292" s="13">
        <v>374.02142173423425</v>
      </c>
      <c r="J2292" s="13">
        <v>435.45846068660023</v>
      </c>
      <c r="K2292" s="77">
        <f t="shared" si="136"/>
        <v>386.39083167279404</v>
      </c>
    </row>
    <row r="2293" spans="1:11" ht="12.75">
      <c r="A2293" s="19" t="s">
        <v>266</v>
      </c>
      <c r="B2293" s="6" t="s">
        <v>2136</v>
      </c>
      <c r="C2293" s="19">
        <v>3628</v>
      </c>
      <c r="D2293" s="13">
        <v>410.63423373759645</v>
      </c>
      <c r="E2293" s="13">
        <v>0</v>
      </c>
      <c r="F2293" s="13">
        <v>0</v>
      </c>
      <c r="G2293" s="76">
        <f t="shared" si="135"/>
        <v>410.63423373759645</v>
      </c>
      <c r="H2293" s="13">
        <v>370.2752678111588</v>
      </c>
      <c r="I2293" s="13">
        <v>375.07499887672003</v>
      </c>
      <c r="J2293" s="13">
        <v>442.18680374862186</v>
      </c>
      <c r="K2293" s="77">
        <f t="shared" si="136"/>
        <v>395.8456901455002</v>
      </c>
    </row>
    <row r="2294" spans="1:11" ht="12.75">
      <c r="A2294" s="19" t="s">
        <v>239</v>
      </c>
      <c r="B2294" s="6" t="s">
        <v>2137</v>
      </c>
      <c r="C2294" s="19">
        <v>6069</v>
      </c>
      <c r="D2294" s="13">
        <v>923.2028340748064</v>
      </c>
      <c r="E2294" s="13">
        <v>0</v>
      </c>
      <c r="F2294" s="13">
        <v>0</v>
      </c>
      <c r="G2294" s="76">
        <f t="shared" si="135"/>
        <v>923.2028340748064</v>
      </c>
      <c r="H2294" s="13">
        <v>371.23878963602715</v>
      </c>
      <c r="I2294" s="13">
        <v>389.8436905020986</v>
      </c>
      <c r="J2294" s="13">
        <v>475.11317119789095</v>
      </c>
      <c r="K2294" s="77">
        <f t="shared" si="136"/>
        <v>412.06521711200554</v>
      </c>
    </row>
    <row r="2295" spans="1:11" ht="12.75">
      <c r="A2295" s="19" t="s">
        <v>241</v>
      </c>
      <c r="B2295" s="6" t="s">
        <v>2138</v>
      </c>
      <c r="C2295" s="19">
        <v>2607</v>
      </c>
      <c r="D2295" s="13">
        <v>87.28998849252014</v>
      </c>
      <c r="E2295" s="13">
        <v>0</v>
      </c>
      <c r="F2295" s="13">
        <v>0</v>
      </c>
      <c r="G2295" s="76">
        <f t="shared" si="135"/>
        <v>87.28998849252014</v>
      </c>
      <c r="H2295" s="13">
        <v>362.3046840120664</v>
      </c>
      <c r="I2295" s="13">
        <v>372.0065401269131</v>
      </c>
      <c r="J2295" s="13">
        <v>434.2325615650173</v>
      </c>
      <c r="K2295" s="77">
        <f t="shared" si="136"/>
        <v>389.5145952346656</v>
      </c>
    </row>
    <row r="2296" spans="1:11" ht="12.75">
      <c r="A2296" s="19" t="s">
        <v>243</v>
      </c>
      <c r="B2296" s="6" t="s">
        <v>2139</v>
      </c>
      <c r="C2296" s="19">
        <v>2407</v>
      </c>
      <c r="D2296" s="13">
        <v>337.45658496053176</v>
      </c>
      <c r="E2296" s="13">
        <v>0</v>
      </c>
      <c r="F2296" s="13">
        <v>0</v>
      </c>
      <c r="G2296" s="76">
        <f t="shared" si="135"/>
        <v>337.45658496053176</v>
      </c>
      <c r="H2296" s="13">
        <v>325.35042948992714</v>
      </c>
      <c r="I2296" s="13">
        <v>342.02289198456924</v>
      </c>
      <c r="J2296" s="13">
        <v>410.6194615704196</v>
      </c>
      <c r="K2296" s="77">
        <f t="shared" si="136"/>
        <v>359.3309276816387</v>
      </c>
    </row>
    <row r="2297" spans="1:11" ht="12.75">
      <c r="A2297" s="19"/>
      <c r="B2297" s="6"/>
      <c r="C2297" s="19"/>
      <c r="D2297" s="13"/>
      <c r="E2297" s="13"/>
      <c r="F2297" s="13"/>
      <c r="G2297" s="12"/>
      <c r="H2297" s="13"/>
      <c r="I2297" s="13"/>
      <c r="J2297" s="13"/>
      <c r="K2297" s="77"/>
    </row>
    <row r="2298" spans="1:11" ht="12.75">
      <c r="A2298" s="19"/>
      <c r="B2298" s="6" t="s">
        <v>255</v>
      </c>
      <c r="C2298" s="19">
        <v>78888</v>
      </c>
      <c r="D2298" s="13">
        <v>857.5641288915931</v>
      </c>
      <c r="E2298" s="13">
        <v>0</v>
      </c>
      <c r="F2298" s="13">
        <v>370.3135077578339</v>
      </c>
      <c r="G2298" s="12"/>
      <c r="H2298" s="13">
        <v>383.78992727136267</v>
      </c>
      <c r="I2298" s="13">
        <v>399.75151921924174</v>
      </c>
      <c r="J2298" s="13">
        <v>471.35895723050396</v>
      </c>
      <c r="K2298" s="77"/>
    </row>
    <row r="2299" spans="1:11" ht="12.75">
      <c r="A2299" s="19"/>
      <c r="B2299" s="6"/>
      <c r="C2299" s="19"/>
      <c r="D2299" s="13"/>
      <c r="E2299" s="13"/>
      <c r="F2299" s="13"/>
      <c r="G2299" s="12"/>
      <c r="H2299" s="13"/>
      <c r="I2299" s="13"/>
      <c r="J2299" s="13"/>
      <c r="K2299" s="77"/>
    </row>
    <row r="2300" spans="1:11" ht="12.75">
      <c r="A2300" s="19"/>
      <c r="B2300" s="6"/>
      <c r="C2300" s="19"/>
      <c r="D2300" s="13"/>
      <c r="E2300" s="13"/>
      <c r="F2300" s="13"/>
      <c r="G2300" s="12"/>
      <c r="H2300" s="13"/>
      <c r="I2300" s="13"/>
      <c r="J2300" s="13"/>
      <c r="K2300" s="77"/>
    </row>
    <row r="2301" spans="1:11" ht="12.75">
      <c r="A2301" s="30" t="s">
        <v>169</v>
      </c>
      <c r="B2301" s="16" t="s">
        <v>2140</v>
      </c>
      <c r="C2301" s="16"/>
      <c r="D2301" s="13"/>
      <c r="E2301" s="13"/>
      <c r="F2301" s="13"/>
      <c r="G2301" s="12"/>
      <c r="H2301" s="13"/>
      <c r="I2301" s="13"/>
      <c r="J2301" s="13"/>
      <c r="K2301" s="77"/>
    </row>
    <row r="2302" spans="1:11" ht="12.75">
      <c r="A2302" s="19"/>
      <c r="B2302" s="6"/>
      <c r="C2302" s="19"/>
      <c r="D2302" s="13"/>
      <c r="E2302" s="13"/>
      <c r="F2302" s="13"/>
      <c r="G2302" s="12"/>
      <c r="H2302" s="13"/>
      <c r="I2302" s="13"/>
      <c r="J2302" s="13"/>
      <c r="K2302" s="77"/>
    </row>
    <row r="2303" spans="1:11" ht="12.75">
      <c r="A2303" s="19" t="s">
        <v>207</v>
      </c>
      <c r="B2303" s="6" t="s">
        <v>2141</v>
      </c>
      <c r="C2303" s="19">
        <v>2002</v>
      </c>
      <c r="D2303" s="13">
        <v>958.2742257742258</v>
      </c>
      <c r="E2303" s="13">
        <v>0</v>
      </c>
      <c r="F2303" s="13">
        <v>0</v>
      </c>
      <c r="G2303" s="76">
        <f aca="true" t="shared" si="137" ref="G2303:G2347">D2303+E2303+F2303</f>
        <v>958.2742257742258</v>
      </c>
      <c r="H2303" s="13">
        <v>342.04366716867474</v>
      </c>
      <c r="I2303" s="13">
        <v>347.20494082840236</v>
      </c>
      <c r="J2303" s="13">
        <v>412.0344325674326</v>
      </c>
      <c r="K2303" s="77">
        <f aca="true" t="shared" si="138" ref="K2303:K2347">(H2303+I2303+J2303)/3</f>
        <v>367.0943468548366</v>
      </c>
    </row>
    <row r="2304" spans="1:11" ht="12.75">
      <c r="A2304" s="19" t="s">
        <v>209</v>
      </c>
      <c r="B2304" s="6" t="s">
        <v>2142</v>
      </c>
      <c r="C2304" s="19">
        <v>3999</v>
      </c>
      <c r="D2304" s="13">
        <v>167.38509627406853</v>
      </c>
      <c r="E2304" s="13">
        <v>0</v>
      </c>
      <c r="F2304" s="13">
        <v>0</v>
      </c>
      <c r="G2304" s="76">
        <f t="shared" si="137"/>
        <v>167.38509627406853</v>
      </c>
      <c r="H2304" s="13">
        <v>392.67487440341625</v>
      </c>
      <c r="I2304" s="13">
        <v>433.31173753480135</v>
      </c>
      <c r="J2304" s="13">
        <v>355.7724131032758</v>
      </c>
      <c r="K2304" s="77">
        <f t="shared" si="138"/>
        <v>393.9196750138312</v>
      </c>
    </row>
    <row r="2305" spans="1:11" ht="12.75">
      <c r="A2305" s="19" t="s">
        <v>213</v>
      </c>
      <c r="B2305" s="6" t="s">
        <v>2143</v>
      </c>
      <c r="C2305" s="19">
        <v>1313</v>
      </c>
      <c r="D2305" s="13">
        <v>292.1706016755522</v>
      </c>
      <c r="E2305" s="13">
        <v>0</v>
      </c>
      <c r="F2305" s="13">
        <v>0</v>
      </c>
      <c r="G2305" s="76">
        <f t="shared" si="137"/>
        <v>292.1706016755522</v>
      </c>
      <c r="H2305" s="13">
        <v>327.63230078124997</v>
      </c>
      <c r="I2305" s="13">
        <v>358.4611605783866</v>
      </c>
      <c r="J2305" s="13">
        <v>402.2374417364813</v>
      </c>
      <c r="K2305" s="77">
        <f t="shared" si="138"/>
        <v>362.77696769870596</v>
      </c>
    </row>
    <row r="2306" spans="1:11" ht="12.75">
      <c r="A2306" s="19" t="s">
        <v>221</v>
      </c>
      <c r="B2306" s="6" t="s">
        <v>2144</v>
      </c>
      <c r="C2306" s="19">
        <v>1614</v>
      </c>
      <c r="D2306" s="13">
        <v>3240.328996282528</v>
      </c>
      <c r="E2306" s="13">
        <v>0</v>
      </c>
      <c r="F2306" s="13">
        <v>0</v>
      </c>
      <c r="G2306" s="76">
        <f t="shared" si="137"/>
        <v>3240.328996282528</v>
      </c>
      <c r="H2306" s="13">
        <v>338.89624173180994</v>
      </c>
      <c r="I2306" s="13">
        <v>352.6396025485437</v>
      </c>
      <c r="J2306" s="13">
        <v>412.72959975216855</v>
      </c>
      <c r="K2306" s="77">
        <f t="shared" si="138"/>
        <v>368.088481344174</v>
      </c>
    </row>
    <row r="2307" spans="1:11" ht="12.75">
      <c r="A2307" s="19" t="s">
        <v>225</v>
      </c>
      <c r="B2307" s="6" t="s">
        <v>2145</v>
      </c>
      <c r="C2307" s="19">
        <v>12129</v>
      </c>
      <c r="D2307" s="13">
        <v>1626.393931898755</v>
      </c>
      <c r="E2307" s="13">
        <v>0</v>
      </c>
      <c r="F2307" s="13">
        <v>0</v>
      </c>
      <c r="G2307" s="76">
        <f t="shared" si="137"/>
        <v>1626.393931898755</v>
      </c>
      <c r="H2307" s="13">
        <v>397.8007921241641</v>
      </c>
      <c r="I2307" s="13">
        <v>411.18808557818664</v>
      </c>
      <c r="J2307" s="13">
        <v>430.8088217495259</v>
      </c>
      <c r="K2307" s="77">
        <f t="shared" si="138"/>
        <v>413.2658998172922</v>
      </c>
    </row>
    <row r="2308" spans="1:11" ht="12.75">
      <c r="A2308" s="19" t="s">
        <v>231</v>
      </c>
      <c r="B2308" s="6" t="s">
        <v>2146</v>
      </c>
      <c r="C2308" s="19">
        <v>1299</v>
      </c>
      <c r="D2308" s="13">
        <v>488.02155504234025</v>
      </c>
      <c r="E2308" s="13">
        <v>0</v>
      </c>
      <c r="F2308" s="13">
        <v>0</v>
      </c>
      <c r="G2308" s="76">
        <f t="shared" si="137"/>
        <v>488.02155504234025</v>
      </c>
      <c r="H2308" s="13">
        <v>341.1753745173745</v>
      </c>
      <c r="I2308" s="13">
        <v>360.1530443234837</v>
      </c>
      <c r="J2308" s="13">
        <v>414.62370207852194</v>
      </c>
      <c r="K2308" s="77">
        <f t="shared" si="138"/>
        <v>371.98404030646003</v>
      </c>
    </row>
    <row r="2309" spans="1:11" ht="12.75">
      <c r="A2309" s="19" t="s">
        <v>233</v>
      </c>
      <c r="B2309" s="6" t="s">
        <v>2147</v>
      </c>
      <c r="C2309" s="19">
        <v>1175</v>
      </c>
      <c r="D2309" s="13">
        <v>800.1268085106383</v>
      </c>
      <c r="E2309" s="13">
        <v>30.638297872340427</v>
      </c>
      <c r="F2309" s="13">
        <v>0</v>
      </c>
      <c r="G2309" s="76">
        <f t="shared" si="137"/>
        <v>830.7651063829787</v>
      </c>
      <c r="H2309" s="13">
        <v>321.27916807432433</v>
      </c>
      <c r="I2309" s="13">
        <v>392.1268518518519</v>
      </c>
      <c r="J2309" s="13">
        <v>406.3052059574468</v>
      </c>
      <c r="K2309" s="77">
        <f t="shared" si="138"/>
        <v>373.237075294541</v>
      </c>
    </row>
    <row r="2310" spans="1:11" ht="12.75">
      <c r="A2310" s="19" t="s">
        <v>266</v>
      </c>
      <c r="B2310" s="6" t="s">
        <v>2148</v>
      </c>
      <c r="C2310" s="19">
        <v>1512</v>
      </c>
      <c r="D2310" s="13">
        <v>532.6719576719577</v>
      </c>
      <c r="E2310" s="13">
        <v>0</v>
      </c>
      <c r="F2310" s="13">
        <v>0</v>
      </c>
      <c r="G2310" s="76">
        <f t="shared" si="137"/>
        <v>532.6719576719577</v>
      </c>
      <c r="H2310" s="13">
        <v>334.04014735432014</v>
      </c>
      <c r="I2310" s="13">
        <v>363.2906233333334</v>
      </c>
      <c r="J2310" s="13">
        <v>395.1879828042328</v>
      </c>
      <c r="K2310" s="77">
        <f t="shared" si="138"/>
        <v>364.1729178306288</v>
      </c>
    </row>
    <row r="2311" spans="1:11" ht="12.75">
      <c r="A2311" s="19" t="s">
        <v>239</v>
      </c>
      <c r="B2311" s="6" t="s">
        <v>2149</v>
      </c>
      <c r="C2311" s="19">
        <v>14612</v>
      </c>
      <c r="D2311" s="13">
        <v>1991.754243087873</v>
      </c>
      <c r="E2311" s="13">
        <v>828.2417191349575</v>
      </c>
      <c r="F2311" s="13">
        <v>812.3754448398577</v>
      </c>
      <c r="G2311" s="76">
        <f t="shared" si="137"/>
        <v>3632.3714070626884</v>
      </c>
      <c r="H2311" s="13">
        <v>426.35718745600457</v>
      </c>
      <c r="I2311" s="13">
        <v>445.65822664720605</v>
      </c>
      <c r="J2311" s="13">
        <v>437.81188023542296</v>
      </c>
      <c r="K2311" s="77">
        <f t="shared" si="138"/>
        <v>436.6090981128778</v>
      </c>
    </row>
    <row r="2312" spans="1:11" ht="12.75">
      <c r="A2312" s="19" t="s">
        <v>241</v>
      </c>
      <c r="B2312" s="6" t="s">
        <v>2150</v>
      </c>
      <c r="C2312" s="19">
        <v>3786</v>
      </c>
      <c r="D2312" s="13">
        <v>0.2699418911780243</v>
      </c>
      <c r="E2312" s="13">
        <v>0</v>
      </c>
      <c r="F2312" s="13">
        <v>0</v>
      </c>
      <c r="G2312" s="76">
        <f t="shared" si="137"/>
        <v>0.2699418911780243</v>
      </c>
      <c r="H2312" s="13">
        <v>360.6069327508605</v>
      </c>
      <c r="I2312" s="13">
        <v>361.3465927685405</v>
      </c>
      <c r="J2312" s="13">
        <v>415.8445330163762</v>
      </c>
      <c r="K2312" s="77">
        <f t="shared" si="138"/>
        <v>379.2660195119258</v>
      </c>
    </row>
    <row r="2313" spans="1:11" ht="12.75">
      <c r="A2313" s="19" t="s">
        <v>243</v>
      </c>
      <c r="B2313" s="6" t="s">
        <v>2151</v>
      </c>
      <c r="C2313" s="19">
        <v>1291</v>
      </c>
      <c r="D2313" s="13">
        <v>2127.1890007745933</v>
      </c>
      <c r="E2313" s="13">
        <v>0</v>
      </c>
      <c r="F2313" s="13">
        <v>1583.98450813323</v>
      </c>
      <c r="G2313" s="76">
        <f t="shared" si="137"/>
        <v>3711.1735089078234</v>
      </c>
      <c r="H2313" s="13">
        <v>353.6637861046058</v>
      </c>
      <c r="I2313" s="13">
        <v>369.05202234206473</v>
      </c>
      <c r="J2313" s="13">
        <v>441.2064252517428</v>
      </c>
      <c r="K2313" s="77">
        <f t="shared" si="138"/>
        <v>387.97407789947107</v>
      </c>
    </row>
    <row r="2314" spans="1:11" ht="12.75">
      <c r="A2314" s="19" t="s">
        <v>251</v>
      </c>
      <c r="B2314" s="6" t="s">
        <v>2152</v>
      </c>
      <c r="C2314" s="19">
        <v>1118</v>
      </c>
      <c r="D2314" s="13">
        <v>97.06350626118068</v>
      </c>
      <c r="E2314" s="13">
        <v>0</v>
      </c>
      <c r="F2314" s="13">
        <v>0</v>
      </c>
      <c r="G2314" s="76">
        <f t="shared" si="137"/>
        <v>97.06350626118068</v>
      </c>
      <c r="H2314" s="13">
        <v>377.3945533272562</v>
      </c>
      <c r="I2314" s="13">
        <v>348.8141859430605</v>
      </c>
      <c r="J2314" s="13">
        <v>394.23048479427547</v>
      </c>
      <c r="K2314" s="77">
        <f t="shared" si="138"/>
        <v>373.4797413548641</v>
      </c>
    </row>
    <row r="2315" spans="1:11" ht="12.75">
      <c r="A2315" s="19" t="s">
        <v>363</v>
      </c>
      <c r="B2315" s="6" t="s">
        <v>2153</v>
      </c>
      <c r="C2315" s="19">
        <v>1440</v>
      </c>
      <c r="D2315" s="13">
        <v>1668.0291666666667</v>
      </c>
      <c r="E2315" s="13">
        <v>0</v>
      </c>
      <c r="F2315" s="13">
        <v>0</v>
      </c>
      <c r="G2315" s="76">
        <f t="shared" si="137"/>
        <v>1668.0291666666667</v>
      </c>
      <c r="H2315" s="13">
        <v>362.708861517976</v>
      </c>
      <c r="I2315" s="13">
        <v>363.5990380693406</v>
      </c>
      <c r="J2315" s="13">
        <v>457.36305</v>
      </c>
      <c r="K2315" s="77">
        <f t="shared" si="138"/>
        <v>394.55698319577215</v>
      </c>
    </row>
    <row r="2316" spans="1:11" ht="12.75">
      <c r="A2316" s="19" t="s">
        <v>345</v>
      </c>
      <c r="B2316" s="6" t="s">
        <v>2154</v>
      </c>
      <c r="C2316" s="19">
        <v>1425</v>
      </c>
      <c r="D2316" s="13">
        <v>888.1298245614036</v>
      </c>
      <c r="E2316" s="13">
        <v>0</v>
      </c>
      <c r="F2316" s="13">
        <v>0</v>
      </c>
      <c r="G2316" s="76">
        <f t="shared" si="137"/>
        <v>888.1298245614036</v>
      </c>
      <c r="H2316" s="13">
        <v>353.43863061797754</v>
      </c>
      <c r="I2316" s="13">
        <v>363.03026629292225</v>
      </c>
      <c r="J2316" s="13">
        <v>413.71994385964916</v>
      </c>
      <c r="K2316" s="77">
        <f t="shared" si="138"/>
        <v>376.72961359018296</v>
      </c>
    </row>
    <row r="2317" spans="1:11" ht="12.75">
      <c r="A2317" s="19" t="s">
        <v>291</v>
      </c>
      <c r="B2317" s="6" t="s">
        <v>2155</v>
      </c>
      <c r="C2317" s="19">
        <v>2387</v>
      </c>
      <c r="D2317" s="13">
        <v>1287.2932551319648</v>
      </c>
      <c r="E2317" s="13">
        <v>0</v>
      </c>
      <c r="F2317" s="13">
        <v>0</v>
      </c>
      <c r="G2317" s="76">
        <f t="shared" si="137"/>
        <v>1287.2932551319648</v>
      </c>
      <c r="H2317" s="13">
        <v>327.54893855932204</v>
      </c>
      <c r="I2317" s="13">
        <v>358.1745586993244</v>
      </c>
      <c r="J2317" s="13">
        <v>405.46266317553415</v>
      </c>
      <c r="K2317" s="77">
        <f t="shared" si="138"/>
        <v>363.7287201447268</v>
      </c>
    </row>
    <row r="2318" spans="1:11" ht="12.75">
      <c r="A2318" s="19" t="s">
        <v>293</v>
      </c>
      <c r="B2318" s="6" t="s">
        <v>2156</v>
      </c>
      <c r="C2318" s="19">
        <v>1647</v>
      </c>
      <c r="D2318" s="13">
        <v>121.43290831815422</v>
      </c>
      <c r="E2318" s="13">
        <v>0</v>
      </c>
      <c r="F2318" s="13">
        <v>0</v>
      </c>
      <c r="G2318" s="76">
        <f t="shared" si="137"/>
        <v>121.43290831815422</v>
      </c>
      <c r="H2318" s="13">
        <v>333.59410814170286</v>
      </c>
      <c r="I2318" s="13">
        <v>350.36350220264313</v>
      </c>
      <c r="J2318" s="13">
        <v>401.72118639951424</v>
      </c>
      <c r="K2318" s="77">
        <f t="shared" si="138"/>
        <v>361.8929322479534</v>
      </c>
    </row>
    <row r="2319" spans="1:11" ht="12.75">
      <c r="A2319" s="19" t="s">
        <v>412</v>
      </c>
      <c r="B2319" s="6" t="s">
        <v>2157</v>
      </c>
      <c r="C2319" s="19">
        <v>703</v>
      </c>
      <c r="D2319" s="13">
        <v>1504.2560455192033</v>
      </c>
      <c r="E2319" s="13">
        <v>0</v>
      </c>
      <c r="F2319" s="13">
        <v>0</v>
      </c>
      <c r="G2319" s="76">
        <f t="shared" si="137"/>
        <v>1504.2560455192033</v>
      </c>
      <c r="H2319" s="13">
        <v>289.9824933333333</v>
      </c>
      <c r="I2319" s="13">
        <v>369.808888888889</v>
      </c>
      <c r="J2319" s="13">
        <v>452.0605661450924</v>
      </c>
      <c r="K2319" s="77">
        <f t="shared" si="138"/>
        <v>370.61731612243824</v>
      </c>
    </row>
    <row r="2320" spans="1:11" ht="12.75">
      <c r="A2320" s="19" t="s">
        <v>297</v>
      </c>
      <c r="B2320" s="6" t="s">
        <v>2158</v>
      </c>
      <c r="C2320" s="19">
        <v>1821</v>
      </c>
      <c r="D2320" s="13">
        <v>668.5485996705107</v>
      </c>
      <c r="E2320" s="13">
        <v>0</v>
      </c>
      <c r="F2320" s="13">
        <v>0</v>
      </c>
      <c r="G2320" s="76">
        <f t="shared" si="137"/>
        <v>668.5485996705107</v>
      </c>
      <c r="H2320" s="13">
        <v>352.09439921392476</v>
      </c>
      <c r="I2320" s="13">
        <v>356.9087611358575</v>
      </c>
      <c r="J2320" s="13">
        <v>401.7215277320154</v>
      </c>
      <c r="K2320" s="77">
        <f t="shared" si="138"/>
        <v>370.24156269393256</v>
      </c>
    </row>
    <row r="2321" spans="1:11" ht="12.75">
      <c r="A2321" s="19" t="s">
        <v>299</v>
      </c>
      <c r="B2321" s="6" t="s">
        <v>2159</v>
      </c>
      <c r="C2321" s="19">
        <v>2634</v>
      </c>
      <c r="D2321" s="13">
        <v>4125.246772968869</v>
      </c>
      <c r="E2321" s="13">
        <v>9.143128321943811</v>
      </c>
      <c r="F2321" s="13">
        <v>0</v>
      </c>
      <c r="G2321" s="76">
        <f t="shared" si="137"/>
        <v>4134.389901290812</v>
      </c>
      <c r="H2321" s="13">
        <v>539.2853516396682</v>
      </c>
      <c r="I2321" s="13">
        <v>503.9658343242172</v>
      </c>
      <c r="J2321" s="13">
        <v>365.42721640091116</v>
      </c>
      <c r="K2321" s="77">
        <f t="shared" si="138"/>
        <v>469.5594674549322</v>
      </c>
    </row>
    <row r="2322" spans="1:11" ht="12.75">
      <c r="A2322" s="19" t="s">
        <v>370</v>
      </c>
      <c r="B2322" s="6" t="s">
        <v>2160</v>
      </c>
      <c r="C2322" s="19">
        <v>1375</v>
      </c>
      <c r="D2322" s="13">
        <v>442.83418181818183</v>
      </c>
      <c r="E2322" s="13">
        <v>0</v>
      </c>
      <c r="F2322" s="13">
        <v>0</v>
      </c>
      <c r="G2322" s="76">
        <f t="shared" si="137"/>
        <v>442.83418181818183</v>
      </c>
      <c r="H2322" s="13">
        <v>680.5400767543861</v>
      </c>
      <c r="I2322" s="13">
        <v>454.93460118168395</v>
      </c>
      <c r="J2322" s="13">
        <v>751.8955054545455</v>
      </c>
      <c r="K2322" s="77">
        <f t="shared" si="138"/>
        <v>629.1233944635386</v>
      </c>
    </row>
    <row r="2323" spans="1:11" ht="12.75">
      <c r="A2323" s="19" t="s">
        <v>322</v>
      </c>
      <c r="B2323" s="6" t="s">
        <v>2161</v>
      </c>
      <c r="C2323" s="19">
        <v>18028</v>
      </c>
      <c r="D2323" s="13">
        <v>1110.6154870201908</v>
      </c>
      <c r="E2323" s="13">
        <v>0</v>
      </c>
      <c r="F2323" s="13">
        <v>1308.6736188151765</v>
      </c>
      <c r="G2323" s="76">
        <f t="shared" si="137"/>
        <v>2419.289105835367</v>
      </c>
      <c r="H2323" s="13">
        <v>634.1433440753594</v>
      </c>
      <c r="I2323" s="13">
        <v>610.3414186316196</v>
      </c>
      <c r="J2323" s="13">
        <v>633.7424656090526</v>
      </c>
      <c r="K2323" s="77">
        <f t="shared" si="138"/>
        <v>626.0757427720105</v>
      </c>
    </row>
    <row r="2324" spans="1:11" ht="12.75">
      <c r="A2324" s="19" t="s">
        <v>623</v>
      </c>
      <c r="B2324" s="6" t="s">
        <v>2162</v>
      </c>
      <c r="C2324" s="19">
        <v>3016</v>
      </c>
      <c r="D2324" s="13">
        <v>33.15649867374005</v>
      </c>
      <c r="E2324" s="13">
        <v>0</v>
      </c>
      <c r="F2324" s="13">
        <v>0</v>
      </c>
      <c r="G2324" s="76">
        <f t="shared" si="137"/>
        <v>33.15649867374005</v>
      </c>
      <c r="H2324" s="13">
        <v>442.62693066053237</v>
      </c>
      <c r="I2324" s="13">
        <v>480.690563191418</v>
      </c>
      <c r="J2324" s="13">
        <v>575.2116279840849</v>
      </c>
      <c r="K2324" s="77">
        <f t="shared" si="138"/>
        <v>499.50970727867843</v>
      </c>
    </row>
    <row r="2325" spans="1:11" ht="12.75">
      <c r="A2325" s="19" t="s">
        <v>373</v>
      </c>
      <c r="B2325" s="6" t="s">
        <v>2163</v>
      </c>
      <c r="C2325" s="19">
        <v>3429</v>
      </c>
      <c r="D2325" s="13">
        <v>3025.7439486730827</v>
      </c>
      <c r="E2325" s="13">
        <v>0</v>
      </c>
      <c r="F2325" s="13">
        <v>0</v>
      </c>
      <c r="G2325" s="76">
        <f t="shared" si="137"/>
        <v>3025.7439486730827</v>
      </c>
      <c r="H2325" s="13">
        <v>378.41830440967277</v>
      </c>
      <c r="I2325" s="13">
        <v>377.20920607623964</v>
      </c>
      <c r="J2325" s="13">
        <v>420.98080256634586</v>
      </c>
      <c r="K2325" s="77">
        <f t="shared" si="138"/>
        <v>392.20277101741937</v>
      </c>
    </row>
    <row r="2326" spans="1:11" ht="12.75">
      <c r="A2326" s="19" t="s">
        <v>653</v>
      </c>
      <c r="B2326" s="6" t="s">
        <v>2164</v>
      </c>
      <c r="C2326" s="19">
        <v>6167</v>
      </c>
      <c r="D2326" s="13">
        <v>570.0394032754987</v>
      </c>
      <c r="E2326" s="13">
        <v>0</v>
      </c>
      <c r="F2326" s="13">
        <v>0</v>
      </c>
      <c r="G2326" s="76">
        <f t="shared" si="137"/>
        <v>570.0394032754987</v>
      </c>
      <c r="H2326" s="13">
        <v>362.7210344555081</v>
      </c>
      <c r="I2326" s="13">
        <v>372.83457163369496</v>
      </c>
      <c r="J2326" s="13">
        <v>436.9771887465542</v>
      </c>
      <c r="K2326" s="77">
        <f t="shared" si="138"/>
        <v>390.84426494525246</v>
      </c>
    </row>
    <row r="2327" spans="1:11" ht="12.75">
      <c r="A2327" s="19" t="s">
        <v>375</v>
      </c>
      <c r="B2327" s="6" t="s">
        <v>2165</v>
      </c>
      <c r="C2327" s="19">
        <v>1303</v>
      </c>
      <c r="D2327" s="13">
        <v>1632.7705295471987</v>
      </c>
      <c r="E2327" s="13">
        <v>0</v>
      </c>
      <c r="F2327" s="13">
        <v>0</v>
      </c>
      <c r="G2327" s="76">
        <f t="shared" si="137"/>
        <v>1632.7705295471987</v>
      </c>
      <c r="H2327" s="13">
        <v>339.0152068965517</v>
      </c>
      <c r="I2327" s="13">
        <v>351.3030693815988</v>
      </c>
      <c r="J2327" s="13">
        <v>406.00460936300846</v>
      </c>
      <c r="K2327" s="77">
        <f t="shared" si="138"/>
        <v>365.44096188038634</v>
      </c>
    </row>
    <row r="2328" spans="1:11" ht="12.75">
      <c r="A2328" s="19" t="s">
        <v>439</v>
      </c>
      <c r="B2328" s="6" t="s">
        <v>2166</v>
      </c>
      <c r="C2328" s="19">
        <v>667</v>
      </c>
      <c r="D2328" s="13">
        <v>600.4497751124438</v>
      </c>
      <c r="E2328" s="13">
        <v>0</v>
      </c>
      <c r="F2328" s="13">
        <v>0</v>
      </c>
      <c r="G2328" s="76">
        <f t="shared" si="137"/>
        <v>600.4497751124438</v>
      </c>
      <c r="H2328" s="13">
        <v>343.6572110939908</v>
      </c>
      <c r="I2328" s="13">
        <v>338.9445543806646</v>
      </c>
      <c r="J2328" s="13">
        <v>415.7983763118441</v>
      </c>
      <c r="K2328" s="77">
        <f t="shared" si="138"/>
        <v>366.13338059549983</v>
      </c>
    </row>
    <row r="2329" spans="1:11" ht="12.75">
      <c r="A2329" s="19" t="s">
        <v>601</v>
      </c>
      <c r="B2329" s="6" t="s">
        <v>2167</v>
      </c>
      <c r="C2329" s="19">
        <v>2170</v>
      </c>
      <c r="D2329" s="13">
        <v>966.4857142857143</v>
      </c>
      <c r="E2329" s="13">
        <v>0</v>
      </c>
      <c r="F2329" s="13">
        <v>0</v>
      </c>
      <c r="G2329" s="76">
        <f t="shared" si="137"/>
        <v>966.4857142857143</v>
      </c>
      <c r="H2329" s="13">
        <v>338.58601126231815</v>
      </c>
      <c r="I2329" s="13">
        <v>343.7314840075259</v>
      </c>
      <c r="J2329" s="13">
        <v>402.132199078341</v>
      </c>
      <c r="K2329" s="77">
        <f t="shared" si="138"/>
        <v>361.4832314493951</v>
      </c>
    </row>
    <row r="2330" spans="1:11" ht="12.75">
      <c r="A2330" s="19" t="s">
        <v>657</v>
      </c>
      <c r="B2330" s="6" t="s">
        <v>2168</v>
      </c>
      <c r="C2330" s="19">
        <v>8188</v>
      </c>
      <c r="D2330" s="13">
        <v>1371.2333903273081</v>
      </c>
      <c r="E2330" s="13">
        <v>0</v>
      </c>
      <c r="F2330" s="13">
        <v>0</v>
      </c>
      <c r="G2330" s="76">
        <f t="shared" si="137"/>
        <v>1371.2333903273081</v>
      </c>
      <c r="H2330" s="13">
        <v>412.03146350687007</v>
      </c>
      <c r="I2330" s="13">
        <v>407.54510823055625</v>
      </c>
      <c r="J2330" s="13">
        <v>418.5123892281387</v>
      </c>
      <c r="K2330" s="77">
        <f t="shared" si="138"/>
        <v>412.696320321855</v>
      </c>
    </row>
    <row r="2331" spans="1:11" ht="12.75">
      <c r="A2331" s="19" t="s">
        <v>181</v>
      </c>
      <c r="B2331" s="6" t="s">
        <v>2169</v>
      </c>
      <c r="C2331" s="19">
        <v>1269</v>
      </c>
      <c r="D2331" s="13">
        <v>937.0882584712372</v>
      </c>
      <c r="E2331" s="13">
        <v>0</v>
      </c>
      <c r="F2331" s="13">
        <v>0</v>
      </c>
      <c r="G2331" s="76">
        <f t="shared" si="137"/>
        <v>937.0882584712372</v>
      </c>
      <c r="H2331" s="13">
        <v>390.5285959438378</v>
      </c>
      <c r="I2331" s="13">
        <v>384.7543517080746</v>
      </c>
      <c r="J2331" s="13">
        <v>439.4713924349881</v>
      </c>
      <c r="K2331" s="77">
        <f t="shared" si="138"/>
        <v>404.9181133623001</v>
      </c>
    </row>
    <row r="2332" spans="1:11" ht="12.75">
      <c r="A2332" s="19" t="s">
        <v>379</v>
      </c>
      <c r="B2332" s="6" t="s">
        <v>2170</v>
      </c>
      <c r="C2332" s="19">
        <v>1323</v>
      </c>
      <c r="D2332" s="13">
        <v>0</v>
      </c>
      <c r="E2332" s="13">
        <v>0</v>
      </c>
      <c r="F2332" s="13">
        <v>0</v>
      </c>
      <c r="G2332" s="76">
        <f t="shared" si="137"/>
        <v>0</v>
      </c>
      <c r="H2332" s="13">
        <v>364.5866365066877</v>
      </c>
      <c r="I2332" s="13">
        <v>361.29428464419476</v>
      </c>
      <c r="J2332" s="13">
        <v>419.437082388511</v>
      </c>
      <c r="K2332" s="77">
        <f t="shared" si="138"/>
        <v>381.77266784646446</v>
      </c>
    </row>
    <row r="2333" spans="1:11" ht="12.75">
      <c r="A2333" s="19" t="s">
        <v>381</v>
      </c>
      <c r="B2333" s="6" t="s">
        <v>2171</v>
      </c>
      <c r="C2333" s="19">
        <v>1681</v>
      </c>
      <c r="D2333" s="13">
        <v>1790.456276026175</v>
      </c>
      <c r="E2333" s="13">
        <v>0</v>
      </c>
      <c r="F2333" s="13">
        <v>0</v>
      </c>
      <c r="G2333" s="76">
        <f t="shared" si="137"/>
        <v>1790.456276026175</v>
      </c>
      <c r="H2333" s="13">
        <v>390.82942131047156</v>
      </c>
      <c r="I2333" s="13">
        <v>404.6735113566605</v>
      </c>
      <c r="J2333" s="13">
        <v>409.97327781082686</v>
      </c>
      <c r="K2333" s="77">
        <f t="shared" si="138"/>
        <v>401.8254034926529</v>
      </c>
    </row>
    <row r="2334" spans="1:11" ht="12.75">
      <c r="A2334" s="19" t="s">
        <v>383</v>
      </c>
      <c r="B2334" s="6" t="s">
        <v>2172</v>
      </c>
      <c r="C2334" s="19">
        <v>2212</v>
      </c>
      <c r="D2334" s="13">
        <v>1699.3232368896927</v>
      </c>
      <c r="E2334" s="13">
        <v>0</v>
      </c>
      <c r="F2334" s="13">
        <v>0</v>
      </c>
      <c r="G2334" s="76">
        <f t="shared" si="137"/>
        <v>1699.3232368896927</v>
      </c>
      <c r="H2334" s="13">
        <v>405.1546562351826</v>
      </c>
      <c r="I2334" s="13">
        <v>392.6379364348227</v>
      </c>
      <c r="J2334" s="13">
        <v>433.5687070524412</v>
      </c>
      <c r="K2334" s="77">
        <f t="shared" si="138"/>
        <v>410.4537665741488</v>
      </c>
    </row>
    <row r="2335" spans="1:11" ht="12.75">
      <c r="A2335" s="19" t="s">
        <v>385</v>
      </c>
      <c r="B2335" s="6" t="s">
        <v>2173</v>
      </c>
      <c r="C2335" s="19">
        <v>1728</v>
      </c>
      <c r="D2335" s="13">
        <v>1491.8072916666667</v>
      </c>
      <c r="E2335" s="13">
        <v>0</v>
      </c>
      <c r="F2335" s="13">
        <v>0</v>
      </c>
      <c r="G2335" s="76">
        <f t="shared" si="137"/>
        <v>1491.8072916666667</v>
      </c>
      <c r="H2335" s="13">
        <v>332.68623117033604</v>
      </c>
      <c r="I2335" s="13">
        <v>359.78889018012785</v>
      </c>
      <c r="J2335" s="13">
        <v>407.1520353009259</v>
      </c>
      <c r="K2335" s="77">
        <f t="shared" si="138"/>
        <v>366.5423855504633</v>
      </c>
    </row>
    <row r="2336" spans="1:11" ht="12.75">
      <c r="A2336" s="19" t="s">
        <v>605</v>
      </c>
      <c r="B2336" s="6" t="s">
        <v>2174</v>
      </c>
      <c r="C2336" s="19">
        <v>804</v>
      </c>
      <c r="D2336" s="13">
        <v>198.09701492537314</v>
      </c>
      <c r="E2336" s="13">
        <v>0</v>
      </c>
      <c r="F2336" s="13">
        <v>0</v>
      </c>
      <c r="G2336" s="76">
        <f t="shared" si="137"/>
        <v>198.09701492537314</v>
      </c>
      <c r="H2336" s="13">
        <v>364.0168632371394</v>
      </c>
      <c r="I2336" s="13">
        <v>381.313626097867</v>
      </c>
      <c r="J2336" s="13">
        <v>436.77011194029853</v>
      </c>
      <c r="K2336" s="77">
        <f t="shared" si="138"/>
        <v>394.033533758435</v>
      </c>
    </row>
    <row r="2337" spans="1:11" ht="12.75">
      <c r="A2337" s="19" t="s">
        <v>665</v>
      </c>
      <c r="B2337" s="6" t="s">
        <v>2175</v>
      </c>
      <c r="C2337" s="19">
        <v>3209</v>
      </c>
      <c r="D2337" s="13">
        <v>1704.3215955126207</v>
      </c>
      <c r="E2337" s="13">
        <v>27.864755375506387</v>
      </c>
      <c r="F2337" s="13">
        <v>0</v>
      </c>
      <c r="G2337" s="76">
        <f t="shared" si="137"/>
        <v>1732.186350888127</v>
      </c>
      <c r="H2337" s="13">
        <v>373.97034609720174</v>
      </c>
      <c r="I2337" s="13">
        <v>394.0166155182397</v>
      </c>
      <c r="J2337" s="13">
        <v>462.00457151760673</v>
      </c>
      <c r="K2337" s="77">
        <f t="shared" si="138"/>
        <v>409.9971777110161</v>
      </c>
    </row>
    <row r="2338" spans="1:11" ht="12.75">
      <c r="A2338" s="19" t="s">
        <v>667</v>
      </c>
      <c r="B2338" s="6" t="s">
        <v>2176</v>
      </c>
      <c r="C2338" s="19">
        <v>2816</v>
      </c>
      <c r="D2338" s="13">
        <v>1698.9485085227273</v>
      </c>
      <c r="E2338" s="13">
        <v>0</v>
      </c>
      <c r="F2338" s="13">
        <v>0</v>
      </c>
      <c r="G2338" s="76">
        <f t="shared" si="137"/>
        <v>1698.9485085227273</v>
      </c>
      <c r="H2338" s="13">
        <v>352.04546785714285</v>
      </c>
      <c r="I2338" s="13">
        <v>354.9159892857143</v>
      </c>
      <c r="J2338" s="13">
        <v>432.9220348011364</v>
      </c>
      <c r="K2338" s="77">
        <f t="shared" si="138"/>
        <v>379.96116398133125</v>
      </c>
    </row>
    <row r="2339" spans="1:11" ht="12.75">
      <c r="A2339" s="19" t="s">
        <v>29</v>
      </c>
      <c r="B2339" s="6" t="s">
        <v>2177</v>
      </c>
      <c r="C2339" s="19">
        <v>1847</v>
      </c>
      <c r="D2339" s="13">
        <v>2205.3811586356255</v>
      </c>
      <c r="E2339" s="13">
        <v>0</v>
      </c>
      <c r="F2339" s="13">
        <v>0</v>
      </c>
      <c r="G2339" s="76">
        <f t="shared" si="137"/>
        <v>2205.3811586356255</v>
      </c>
      <c r="H2339" s="13">
        <v>340.52148017381853</v>
      </c>
      <c r="I2339" s="13">
        <v>357.1456834335703</v>
      </c>
      <c r="J2339" s="13">
        <v>401.04709691391446</v>
      </c>
      <c r="K2339" s="77">
        <f t="shared" si="138"/>
        <v>366.2380868404344</v>
      </c>
    </row>
    <row r="2340" spans="1:11" ht="12.75">
      <c r="A2340" s="19" t="s">
        <v>31</v>
      </c>
      <c r="B2340" s="6" t="s">
        <v>2178</v>
      </c>
      <c r="C2340" s="19">
        <v>1800</v>
      </c>
      <c r="D2340" s="13">
        <v>63.88944444444444</v>
      </c>
      <c r="E2340" s="13">
        <v>0</v>
      </c>
      <c r="F2340" s="13">
        <v>0</v>
      </c>
      <c r="G2340" s="76">
        <f t="shared" si="137"/>
        <v>63.88944444444444</v>
      </c>
      <c r="H2340" s="13">
        <v>344.8117168674699</v>
      </c>
      <c r="I2340" s="13">
        <v>355.41829078801334</v>
      </c>
      <c r="J2340" s="13">
        <v>398.9218444444445</v>
      </c>
      <c r="K2340" s="77">
        <f t="shared" si="138"/>
        <v>366.3839506999759</v>
      </c>
    </row>
    <row r="2341" spans="1:11" ht="12.75">
      <c r="A2341" s="19" t="s">
        <v>33</v>
      </c>
      <c r="B2341" s="6" t="s">
        <v>2179</v>
      </c>
      <c r="C2341" s="19">
        <v>3448</v>
      </c>
      <c r="D2341" s="13">
        <v>428.17285382830624</v>
      </c>
      <c r="E2341" s="13">
        <v>0</v>
      </c>
      <c r="F2341" s="13">
        <v>0</v>
      </c>
      <c r="G2341" s="76">
        <f t="shared" si="137"/>
        <v>428.17285382830624</v>
      </c>
      <c r="H2341" s="13">
        <v>393.7158184218246</v>
      </c>
      <c r="I2341" s="13">
        <v>389.25747878255777</v>
      </c>
      <c r="J2341" s="13">
        <v>439.88625783062645</v>
      </c>
      <c r="K2341" s="77">
        <f t="shared" si="138"/>
        <v>407.61985167833626</v>
      </c>
    </row>
    <row r="2342" spans="1:11" ht="12.75">
      <c r="A2342" s="19" t="s">
        <v>37</v>
      </c>
      <c r="B2342" s="6" t="s">
        <v>2180</v>
      </c>
      <c r="C2342" s="19">
        <v>2735</v>
      </c>
      <c r="D2342" s="13">
        <v>1063.0314442413162</v>
      </c>
      <c r="E2342" s="13">
        <v>0</v>
      </c>
      <c r="F2342" s="13">
        <v>0</v>
      </c>
      <c r="G2342" s="76">
        <f t="shared" si="137"/>
        <v>1063.0314442413162</v>
      </c>
      <c r="H2342" s="13">
        <v>374.9023893323658</v>
      </c>
      <c r="I2342" s="13">
        <v>361.96056583242654</v>
      </c>
      <c r="J2342" s="13">
        <v>403.6699915904937</v>
      </c>
      <c r="K2342" s="77">
        <f t="shared" si="138"/>
        <v>380.1776489184287</v>
      </c>
    </row>
    <row r="2343" spans="1:11" ht="12.75">
      <c r="A2343" s="19" t="s">
        <v>39</v>
      </c>
      <c r="B2343" s="6" t="s">
        <v>2181</v>
      </c>
      <c r="C2343" s="19">
        <v>1522</v>
      </c>
      <c r="D2343" s="13">
        <v>1149.451379763469</v>
      </c>
      <c r="E2343" s="13">
        <v>0</v>
      </c>
      <c r="F2343" s="13">
        <v>0</v>
      </c>
      <c r="G2343" s="76">
        <f t="shared" si="137"/>
        <v>1149.451379763469</v>
      </c>
      <c r="H2343" s="13">
        <v>357.31732142857146</v>
      </c>
      <c r="I2343" s="13">
        <v>348.28520026263953</v>
      </c>
      <c r="J2343" s="13">
        <v>416.01419645203686</v>
      </c>
      <c r="K2343" s="77">
        <f t="shared" si="138"/>
        <v>373.87223938108264</v>
      </c>
    </row>
    <row r="2344" spans="1:11" ht="12.75">
      <c r="A2344" s="19" t="s">
        <v>41</v>
      </c>
      <c r="B2344" s="6" t="s">
        <v>2182</v>
      </c>
      <c r="C2344" s="19">
        <v>2190</v>
      </c>
      <c r="D2344" s="13">
        <v>1276.9963470319635</v>
      </c>
      <c r="E2344" s="13">
        <v>0</v>
      </c>
      <c r="F2344" s="13">
        <v>0</v>
      </c>
      <c r="G2344" s="76">
        <f t="shared" si="137"/>
        <v>1276.9963470319635</v>
      </c>
      <c r="H2344" s="13">
        <v>342.6711857077833</v>
      </c>
      <c r="I2344" s="13">
        <v>356.9858466453674</v>
      </c>
      <c r="J2344" s="13">
        <v>407.2177579908676</v>
      </c>
      <c r="K2344" s="77">
        <f t="shared" si="138"/>
        <v>368.9582634480061</v>
      </c>
    </row>
    <row r="2345" spans="1:11" ht="12.75">
      <c r="A2345" s="19" t="s">
        <v>45</v>
      </c>
      <c r="B2345" s="6" t="s">
        <v>1078</v>
      </c>
      <c r="C2345" s="19">
        <v>1089</v>
      </c>
      <c r="D2345" s="13">
        <v>969.10927456382</v>
      </c>
      <c r="E2345" s="13">
        <v>0</v>
      </c>
      <c r="F2345" s="13">
        <v>0</v>
      </c>
      <c r="G2345" s="76">
        <f t="shared" si="137"/>
        <v>969.10927456382</v>
      </c>
      <c r="H2345" s="13">
        <v>318.1611567516525</v>
      </c>
      <c r="I2345" s="13">
        <v>355.7497530864198</v>
      </c>
      <c r="J2345" s="13">
        <v>390.51822589531685</v>
      </c>
      <c r="K2345" s="77">
        <f t="shared" si="138"/>
        <v>354.8097119111297</v>
      </c>
    </row>
    <row r="2346" spans="1:11" ht="12.75">
      <c r="A2346" s="19" t="s">
        <v>51</v>
      </c>
      <c r="B2346" s="6" t="s">
        <v>2046</v>
      </c>
      <c r="C2346" s="19">
        <v>1815</v>
      </c>
      <c r="D2346" s="13">
        <v>191.29476584022038</v>
      </c>
      <c r="E2346" s="13">
        <v>0</v>
      </c>
      <c r="F2346" s="13">
        <v>0</v>
      </c>
      <c r="G2346" s="76">
        <f t="shared" si="137"/>
        <v>191.29476584022038</v>
      </c>
      <c r="H2346" s="13">
        <v>337.8465738699008</v>
      </c>
      <c r="I2346" s="13">
        <v>362.5386203028604</v>
      </c>
      <c r="J2346" s="13">
        <v>413.8394192837466</v>
      </c>
      <c r="K2346" s="77">
        <f t="shared" si="138"/>
        <v>371.4082044855026</v>
      </c>
    </row>
    <row r="2347" spans="1:11" ht="12.75">
      <c r="A2347" s="19" t="s">
        <v>53</v>
      </c>
      <c r="B2347" s="6" t="s">
        <v>2183</v>
      </c>
      <c r="C2347" s="19">
        <v>822</v>
      </c>
      <c r="D2347" s="13">
        <v>0</v>
      </c>
      <c r="E2347" s="13">
        <v>0</v>
      </c>
      <c r="F2347" s="13">
        <v>0</v>
      </c>
      <c r="G2347" s="76">
        <f t="shared" si="137"/>
        <v>0</v>
      </c>
      <c r="H2347" s="13">
        <v>387.8876524390244</v>
      </c>
      <c r="I2347" s="13">
        <v>425.98589651022866</v>
      </c>
      <c r="J2347" s="13">
        <v>374.36810340632604</v>
      </c>
      <c r="K2347" s="77">
        <f t="shared" si="138"/>
        <v>396.08055078519305</v>
      </c>
    </row>
    <row r="2348" spans="1:11" ht="12.75">
      <c r="A2348" s="19"/>
      <c r="B2348" s="6"/>
      <c r="C2348" s="19"/>
      <c r="D2348" s="13"/>
      <c r="E2348" s="13"/>
      <c r="F2348" s="13"/>
      <c r="G2348" s="12"/>
      <c r="H2348" s="13"/>
      <c r="I2348" s="13"/>
      <c r="J2348" s="13"/>
      <c r="K2348" s="77"/>
    </row>
    <row r="2349" spans="1:11" ht="12.75">
      <c r="A2349" s="19"/>
      <c r="B2349" s="6" t="s">
        <v>255</v>
      </c>
      <c r="C2349" s="19">
        <v>134560</v>
      </c>
      <c r="D2349" s="13">
        <v>1250.6802615933414</v>
      </c>
      <c r="E2349" s="13">
        <v>91.05060196195006</v>
      </c>
      <c r="F2349" s="13">
        <v>278.74644768133174</v>
      </c>
      <c r="G2349" s="12"/>
      <c r="H2349" s="13">
        <v>418.37529175185426</v>
      </c>
      <c r="I2349" s="13">
        <v>422.63058165781416</v>
      </c>
      <c r="J2349" s="13">
        <v>454.78671186831156</v>
      </c>
      <c r="K2349" s="77"/>
    </row>
    <row r="2350" spans="1:11" ht="12.75">
      <c r="A2350" s="19"/>
      <c r="B2350" s="6"/>
      <c r="C2350" s="19"/>
      <c r="D2350" s="13"/>
      <c r="E2350" s="13"/>
      <c r="F2350" s="13"/>
      <c r="G2350" s="12"/>
      <c r="H2350" s="13"/>
      <c r="I2350" s="13"/>
      <c r="J2350" s="13"/>
      <c r="K2350" s="77"/>
    </row>
    <row r="2351" spans="1:11" ht="12.75">
      <c r="A2351" s="19"/>
      <c r="B2351" s="6"/>
      <c r="C2351" s="19"/>
      <c r="D2351" s="13"/>
      <c r="E2351" s="13"/>
      <c r="F2351" s="13"/>
      <c r="G2351" s="12"/>
      <c r="H2351" s="13"/>
      <c r="I2351" s="13"/>
      <c r="J2351" s="13"/>
      <c r="K2351" s="77"/>
    </row>
    <row r="2352" spans="1:11" ht="12.75">
      <c r="A2352" s="30" t="s">
        <v>171</v>
      </c>
      <c r="B2352" s="16" t="s">
        <v>2184</v>
      </c>
      <c r="C2352" s="16"/>
      <c r="D2352" s="13"/>
      <c r="E2352" s="13"/>
      <c r="F2352" s="13"/>
      <c r="G2352" s="12"/>
      <c r="H2352" s="13"/>
      <c r="I2352" s="13"/>
      <c r="J2352" s="13"/>
      <c r="K2352" s="77"/>
    </row>
    <row r="2353" spans="1:11" ht="12.75">
      <c r="A2353" s="19"/>
      <c r="B2353" s="6"/>
      <c r="C2353" s="19"/>
      <c r="D2353" s="13"/>
      <c r="E2353" s="13"/>
      <c r="F2353" s="13"/>
      <c r="G2353" s="12"/>
      <c r="H2353" s="13"/>
      <c r="I2353" s="13"/>
      <c r="J2353" s="13"/>
      <c r="K2353" s="77"/>
    </row>
    <row r="2354" spans="1:11" ht="12.75">
      <c r="A2354" s="19" t="s">
        <v>207</v>
      </c>
      <c r="B2354" s="6" t="s">
        <v>186</v>
      </c>
      <c r="C2354" s="19">
        <v>1429</v>
      </c>
      <c r="D2354" s="13">
        <v>209.93701889433171</v>
      </c>
      <c r="E2354" s="13">
        <v>0</v>
      </c>
      <c r="F2354" s="13">
        <v>0</v>
      </c>
      <c r="G2354" s="76">
        <f aca="true" t="shared" si="139" ref="G2354:G2405">D2354+E2354+F2354</f>
        <v>209.93701889433171</v>
      </c>
      <c r="H2354" s="13">
        <v>292.47139670014343</v>
      </c>
      <c r="I2354" s="13">
        <v>359.8877689404935</v>
      </c>
      <c r="J2354" s="13">
        <v>380.398743876837</v>
      </c>
      <c r="K2354" s="77">
        <f aca="true" t="shared" si="140" ref="K2354:K2385">(H2354+I2354+J2354)/3</f>
        <v>344.2526365058247</v>
      </c>
    </row>
    <row r="2355" spans="1:11" ht="12.75">
      <c r="A2355" s="19" t="s">
        <v>211</v>
      </c>
      <c r="B2355" s="6" t="s">
        <v>2185</v>
      </c>
      <c r="C2355" s="19">
        <v>895</v>
      </c>
      <c r="D2355" s="13">
        <v>89.3854748603352</v>
      </c>
      <c r="E2355" s="13">
        <v>0</v>
      </c>
      <c r="F2355" s="13">
        <v>0</v>
      </c>
      <c r="G2355" s="76">
        <f t="shared" si="139"/>
        <v>89.3854748603352</v>
      </c>
      <c r="H2355" s="13">
        <v>346.7025409663865</v>
      </c>
      <c r="I2355" s="13">
        <v>372.56563509513745</v>
      </c>
      <c r="J2355" s="13">
        <v>426.2371620111732</v>
      </c>
      <c r="K2355" s="77">
        <f t="shared" si="140"/>
        <v>381.83511269089905</v>
      </c>
    </row>
    <row r="2356" spans="1:11" ht="12.75">
      <c r="A2356" s="19" t="s">
        <v>215</v>
      </c>
      <c r="B2356" s="6" t="s">
        <v>2186</v>
      </c>
      <c r="C2356" s="19">
        <v>5321</v>
      </c>
      <c r="D2356" s="13">
        <v>916.8178913738019</v>
      </c>
      <c r="E2356" s="13">
        <v>0</v>
      </c>
      <c r="F2356" s="13">
        <v>0</v>
      </c>
      <c r="G2356" s="76">
        <f t="shared" si="139"/>
        <v>916.8178913738019</v>
      </c>
      <c r="H2356" s="13">
        <v>533.5718185328185</v>
      </c>
      <c r="I2356" s="13">
        <v>539.82085132811</v>
      </c>
      <c r="J2356" s="13">
        <v>561.0698975756437</v>
      </c>
      <c r="K2356" s="77">
        <f t="shared" si="140"/>
        <v>544.8208558121906</v>
      </c>
    </row>
    <row r="2357" spans="1:11" ht="12.75">
      <c r="A2357" s="19" t="s">
        <v>217</v>
      </c>
      <c r="B2357" s="6" t="s">
        <v>2187</v>
      </c>
      <c r="C2357" s="19">
        <v>14583</v>
      </c>
      <c r="D2357" s="13">
        <v>978.3437564287184</v>
      </c>
      <c r="E2357" s="13">
        <v>0</v>
      </c>
      <c r="F2357" s="13">
        <v>657.854762394569</v>
      </c>
      <c r="G2357" s="76">
        <f t="shared" si="139"/>
        <v>1636.1985188232875</v>
      </c>
      <c r="H2357" s="13">
        <v>402.42852561121674</v>
      </c>
      <c r="I2357" s="13">
        <v>386.1636610629894</v>
      </c>
      <c r="J2357" s="13">
        <v>426.93246039909485</v>
      </c>
      <c r="K2357" s="77">
        <f t="shared" si="140"/>
        <v>405.174882357767</v>
      </c>
    </row>
    <row r="2358" spans="1:11" ht="12.75">
      <c r="A2358" s="19" t="s">
        <v>221</v>
      </c>
      <c r="B2358" s="6" t="s">
        <v>2188</v>
      </c>
      <c r="C2358" s="19">
        <v>2045</v>
      </c>
      <c r="D2358" s="13">
        <v>270.0488997555012</v>
      </c>
      <c r="E2358" s="13">
        <v>0</v>
      </c>
      <c r="F2358" s="13">
        <v>0</v>
      </c>
      <c r="G2358" s="76">
        <f t="shared" si="139"/>
        <v>270.0488997555012</v>
      </c>
      <c r="H2358" s="13">
        <v>501.6936892488954</v>
      </c>
      <c r="I2358" s="13">
        <v>402.73815161923454</v>
      </c>
      <c r="J2358" s="13">
        <v>475.0415427872861</v>
      </c>
      <c r="K2358" s="77">
        <f t="shared" si="140"/>
        <v>459.824461218472</v>
      </c>
    </row>
    <row r="2359" spans="1:11" ht="12.75">
      <c r="A2359" s="19" t="s">
        <v>223</v>
      </c>
      <c r="B2359" s="6" t="s">
        <v>2189</v>
      </c>
      <c r="C2359" s="19">
        <v>729</v>
      </c>
      <c r="D2359" s="13">
        <v>265.20576131687244</v>
      </c>
      <c r="E2359" s="13">
        <v>0</v>
      </c>
      <c r="F2359" s="13">
        <v>0</v>
      </c>
      <c r="G2359" s="76">
        <f t="shared" si="139"/>
        <v>265.20576131687244</v>
      </c>
      <c r="H2359" s="13">
        <v>330.16141446453406</v>
      </c>
      <c r="I2359" s="13">
        <v>362.6795185595568</v>
      </c>
      <c r="J2359" s="13">
        <v>419.7848353909465</v>
      </c>
      <c r="K2359" s="77">
        <f t="shared" si="140"/>
        <v>370.8752561383458</v>
      </c>
    </row>
    <row r="2360" spans="1:11" ht="12.75">
      <c r="A2360" s="19" t="s">
        <v>279</v>
      </c>
      <c r="B2360" s="6" t="s">
        <v>2190</v>
      </c>
      <c r="C2360" s="19">
        <v>1923</v>
      </c>
      <c r="D2360" s="13">
        <v>50.18200728029121</v>
      </c>
      <c r="E2360" s="13">
        <v>0</v>
      </c>
      <c r="F2360" s="13">
        <v>0</v>
      </c>
      <c r="G2360" s="76">
        <f t="shared" si="139"/>
        <v>50.18200728029121</v>
      </c>
      <c r="H2360" s="13">
        <v>355.1906984712704</v>
      </c>
      <c r="I2360" s="13">
        <v>358.7532049840933</v>
      </c>
      <c r="J2360" s="13">
        <v>397.2916952678107</v>
      </c>
      <c r="K2360" s="77">
        <f t="shared" si="140"/>
        <v>370.41186624105814</v>
      </c>
    </row>
    <row r="2361" spans="1:11" ht="12.75">
      <c r="A2361" s="19" t="s">
        <v>225</v>
      </c>
      <c r="B2361" s="6" t="s">
        <v>2191</v>
      </c>
      <c r="C2361" s="19">
        <v>2328</v>
      </c>
      <c r="D2361" s="13">
        <v>757.8844501718213</v>
      </c>
      <c r="E2361" s="13">
        <v>0</v>
      </c>
      <c r="F2361" s="13">
        <v>0</v>
      </c>
      <c r="G2361" s="76">
        <f t="shared" si="139"/>
        <v>757.8844501718213</v>
      </c>
      <c r="H2361" s="13">
        <v>335.26872457442164</v>
      </c>
      <c r="I2361" s="13">
        <v>348.67504943231444</v>
      </c>
      <c r="J2361" s="13">
        <v>403.2717804982818</v>
      </c>
      <c r="K2361" s="77">
        <f t="shared" si="140"/>
        <v>362.4051848350059</v>
      </c>
    </row>
    <row r="2362" spans="1:11" ht="12.75">
      <c r="A2362" s="19" t="s">
        <v>229</v>
      </c>
      <c r="B2362" s="6" t="s">
        <v>352</v>
      </c>
      <c r="C2362" s="19">
        <v>3036</v>
      </c>
      <c r="D2362" s="13">
        <v>419.5</v>
      </c>
      <c r="E2362" s="13">
        <v>0</v>
      </c>
      <c r="F2362" s="13">
        <v>0</v>
      </c>
      <c r="G2362" s="76">
        <f t="shared" si="139"/>
        <v>419.5</v>
      </c>
      <c r="H2362" s="13">
        <v>385.76229621162634</v>
      </c>
      <c r="I2362" s="13">
        <v>405.63641896325464</v>
      </c>
      <c r="J2362" s="13">
        <v>428.56096837944665</v>
      </c>
      <c r="K2362" s="77">
        <f t="shared" si="140"/>
        <v>406.6532278514425</v>
      </c>
    </row>
    <row r="2363" spans="1:11" ht="12.75">
      <c r="A2363" s="19" t="s">
        <v>237</v>
      </c>
      <c r="B2363" s="6" t="s">
        <v>2192</v>
      </c>
      <c r="C2363" s="19">
        <v>2056</v>
      </c>
      <c r="D2363" s="13">
        <v>447.72859922178986</v>
      </c>
      <c r="E2363" s="13">
        <v>0</v>
      </c>
      <c r="F2363" s="13">
        <v>0</v>
      </c>
      <c r="G2363" s="76">
        <f t="shared" si="139"/>
        <v>447.72859922178986</v>
      </c>
      <c r="H2363" s="13">
        <v>356.58515219465653</v>
      </c>
      <c r="I2363" s="13">
        <v>358.6898722462722</v>
      </c>
      <c r="J2363" s="13">
        <v>433.0634824902724</v>
      </c>
      <c r="K2363" s="77">
        <f t="shared" si="140"/>
        <v>382.7795023104004</v>
      </c>
    </row>
    <row r="2364" spans="1:11" ht="12.75">
      <c r="A2364" s="19" t="s">
        <v>241</v>
      </c>
      <c r="B2364" s="6" t="s">
        <v>2193</v>
      </c>
      <c r="C2364" s="19">
        <v>1175</v>
      </c>
      <c r="D2364" s="13">
        <v>0</v>
      </c>
      <c r="E2364" s="13">
        <v>0</v>
      </c>
      <c r="F2364" s="13">
        <v>0</v>
      </c>
      <c r="G2364" s="76">
        <f t="shared" si="139"/>
        <v>0</v>
      </c>
      <c r="H2364" s="13">
        <v>342.7120420683611</v>
      </c>
      <c r="I2364" s="13">
        <v>369.30651771929826</v>
      </c>
      <c r="J2364" s="13">
        <v>380.8020170212766</v>
      </c>
      <c r="K2364" s="77">
        <f t="shared" si="140"/>
        <v>364.2735256029787</v>
      </c>
    </row>
    <row r="2365" spans="1:11" ht="12.75">
      <c r="A2365" s="19" t="s">
        <v>249</v>
      </c>
      <c r="B2365" s="6" t="s">
        <v>2194</v>
      </c>
      <c r="C2365" s="19">
        <v>1784</v>
      </c>
      <c r="D2365" s="13">
        <v>84.08071748878923</v>
      </c>
      <c r="E2365" s="13">
        <v>0</v>
      </c>
      <c r="F2365" s="13">
        <v>0</v>
      </c>
      <c r="G2365" s="76">
        <f t="shared" si="139"/>
        <v>84.08071748878923</v>
      </c>
      <c r="H2365" s="13">
        <v>627.4236071631609</v>
      </c>
      <c r="I2365" s="13">
        <v>418.78880260918885</v>
      </c>
      <c r="J2365" s="13">
        <v>418.3598710762333</v>
      </c>
      <c r="K2365" s="77">
        <f t="shared" si="140"/>
        <v>488.190760282861</v>
      </c>
    </row>
    <row r="2366" spans="1:11" ht="12.75">
      <c r="A2366" s="19" t="s">
        <v>311</v>
      </c>
      <c r="B2366" s="6" t="s">
        <v>2195</v>
      </c>
      <c r="C2366" s="19">
        <v>2937</v>
      </c>
      <c r="D2366" s="13">
        <v>953.3537623425264</v>
      </c>
      <c r="E2366" s="13">
        <v>0</v>
      </c>
      <c r="F2366" s="13">
        <v>0</v>
      </c>
      <c r="G2366" s="76">
        <f t="shared" si="139"/>
        <v>953.3537623425264</v>
      </c>
      <c r="H2366" s="13">
        <v>430.08170890883974</v>
      </c>
      <c r="I2366" s="13">
        <v>328.93876232284833</v>
      </c>
      <c r="J2366" s="13">
        <v>434.7789751447055</v>
      </c>
      <c r="K2366" s="77">
        <f t="shared" si="140"/>
        <v>397.93314879213125</v>
      </c>
    </row>
    <row r="2367" spans="1:11" ht="12.75">
      <c r="A2367" s="19" t="s">
        <v>253</v>
      </c>
      <c r="B2367" s="6" t="s">
        <v>2196</v>
      </c>
      <c r="C2367" s="19">
        <v>3283</v>
      </c>
      <c r="D2367" s="13">
        <v>52.55680779774596</v>
      </c>
      <c r="E2367" s="13">
        <v>0</v>
      </c>
      <c r="F2367" s="13">
        <v>0</v>
      </c>
      <c r="G2367" s="76">
        <f t="shared" si="139"/>
        <v>52.55680779774596</v>
      </c>
      <c r="H2367" s="13">
        <v>393.18607869658774</v>
      </c>
      <c r="I2367" s="13">
        <v>378.86561251144343</v>
      </c>
      <c r="J2367" s="13">
        <v>411.43745507158087</v>
      </c>
      <c r="K2367" s="77">
        <f t="shared" si="140"/>
        <v>394.496382093204</v>
      </c>
    </row>
    <row r="2368" spans="1:11" ht="12.75">
      <c r="A2368" s="19" t="s">
        <v>345</v>
      </c>
      <c r="B2368" s="6" t="s">
        <v>2197</v>
      </c>
      <c r="C2368" s="19">
        <v>1102</v>
      </c>
      <c r="D2368" s="13">
        <v>554.3865698729583</v>
      </c>
      <c r="E2368" s="13">
        <v>0</v>
      </c>
      <c r="F2368" s="13">
        <v>0</v>
      </c>
      <c r="G2368" s="76">
        <f t="shared" si="139"/>
        <v>554.3865698729583</v>
      </c>
      <c r="H2368" s="13">
        <v>357.69793695271454</v>
      </c>
      <c r="I2368" s="13">
        <v>379.3516879140555</v>
      </c>
      <c r="J2368" s="13">
        <v>414.30167876588024</v>
      </c>
      <c r="K2368" s="77">
        <f t="shared" si="140"/>
        <v>383.78376787755013</v>
      </c>
    </row>
    <row r="2369" spans="1:11" ht="12.75">
      <c r="A2369" s="19" t="s">
        <v>412</v>
      </c>
      <c r="B2369" s="6" t="s">
        <v>2198</v>
      </c>
      <c r="C2369" s="19">
        <v>5310</v>
      </c>
      <c r="D2369" s="13">
        <v>1296.6212806026365</v>
      </c>
      <c r="E2369" s="13">
        <v>0</v>
      </c>
      <c r="F2369" s="13">
        <v>0</v>
      </c>
      <c r="G2369" s="76">
        <f t="shared" si="139"/>
        <v>1296.6212806026365</v>
      </c>
      <c r="H2369" s="13">
        <v>407.3917553997726</v>
      </c>
      <c r="I2369" s="13">
        <v>451.67674007561436</v>
      </c>
      <c r="J2369" s="13">
        <v>494.9107768361582</v>
      </c>
      <c r="K2369" s="77">
        <f t="shared" si="140"/>
        <v>451.3264241038484</v>
      </c>
    </row>
    <row r="2370" spans="1:11" ht="12.75">
      <c r="A2370" s="19" t="s">
        <v>370</v>
      </c>
      <c r="B2370" s="6" t="s">
        <v>2199</v>
      </c>
      <c r="C2370" s="19">
        <v>1320</v>
      </c>
      <c r="D2370" s="13">
        <v>2754.6780303030305</v>
      </c>
      <c r="E2370" s="13">
        <v>237.1469696969697</v>
      </c>
      <c r="F2370" s="13">
        <v>0</v>
      </c>
      <c r="G2370" s="76">
        <f t="shared" si="139"/>
        <v>2991.8250000000003</v>
      </c>
      <c r="H2370" s="13">
        <v>618.3130453821656</v>
      </c>
      <c r="I2370" s="13">
        <v>544.8613185358256</v>
      </c>
      <c r="J2370" s="13">
        <v>938.6821022727273</v>
      </c>
      <c r="K2370" s="77">
        <f t="shared" si="140"/>
        <v>700.6188220635728</v>
      </c>
    </row>
    <row r="2371" spans="1:11" ht="12.75">
      <c r="A2371" s="19" t="s">
        <v>320</v>
      </c>
      <c r="B2371" s="6" t="s">
        <v>2200</v>
      </c>
      <c r="C2371" s="19">
        <v>1679</v>
      </c>
      <c r="D2371" s="13">
        <v>545.9594997022037</v>
      </c>
      <c r="E2371" s="13">
        <v>0</v>
      </c>
      <c r="F2371" s="13">
        <v>0</v>
      </c>
      <c r="G2371" s="76">
        <f t="shared" si="139"/>
        <v>545.9594997022037</v>
      </c>
      <c r="H2371" s="13">
        <v>738.2719761904762</v>
      </c>
      <c r="I2371" s="13">
        <v>526.11376114082</v>
      </c>
      <c r="J2371" s="13">
        <v>611.6844103633115</v>
      </c>
      <c r="K2371" s="77">
        <f t="shared" si="140"/>
        <v>625.3567158982027</v>
      </c>
    </row>
    <row r="2372" spans="1:11" ht="12.75">
      <c r="A2372" s="19" t="s">
        <v>322</v>
      </c>
      <c r="B2372" s="6" t="s">
        <v>2201</v>
      </c>
      <c r="C2372" s="19">
        <v>1218</v>
      </c>
      <c r="D2372" s="13">
        <v>113.84729064039409</v>
      </c>
      <c r="E2372" s="13">
        <v>0</v>
      </c>
      <c r="F2372" s="13">
        <v>0</v>
      </c>
      <c r="G2372" s="76">
        <f t="shared" si="139"/>
        <v>113.84729064039409</v>
      </c>
      <c r="H2372" s="13">
        <v>451.857556302521</v>
      </c>
      <c r="I2372" s="13">
        <v>391.25422185430466</v>
      </c>
      <c r="J2372" s="13">
        <v>428.72830459770114</v>
      </c>
      <c r="K2372" s="77">
        <f t="shared" si="140"/>
        <v>423.946694251509</v>
      </c>
    </row>
    <row r="2373" spans="1:11" ht="12.75">
      <c r="A2373" s="19" t="s">
        <v>439</v>
      </c>
      <c r="B2373" s="6" t="s">
        <v>2202</v>
      </c>
      <c r="C2373" s="19">
        <v>1282</v>
      </c>
      <c r="D2373" s="13">
        <v>124.80499219968799</v>
      </c>
      <c r="E2373" s="13">
        <v>0</v>
      </c>
      <c r="F2373" s="13">
        <v>0</v>
      </c>
      <c r="G2373" s="76">
        <f t="shared" si="139"/>
        <v>124.80499219968799</v>
      </c>
      <c r="H2373" s="13">
        <v>348.4711420807453</v>
      </c>
      <c r="I2373" s="13">
        <v>349.6987799382716</v>
      </c>
      <c r="J2373" s="13">
        <v>403.67645085803434</v>
      </c>
      <c r="K2373" s="77">
        <f t="shared" si="140"/>
        <v>367.2821242923504</v>
      </c>
    </row>
    <row r="2374" spans="1:11" ht="12.75">
      <c r="A2374" s="19" t="s">
        <v>601</v>
      </c>
      <c r="B2374" s="6" t="s">
        <v>2203</v>
      </c>
      <c r="C2374" s="19">
        <v>2563</v>
      </c>
      <c r="D2374" s="13">
        <v>0</v>
      </c>
      <c r="E2374" s="13">
        <v>0</v>
      </c>
      <c r="F2374" s="13">
        <v>0</v>
      </c>
      <c r="G2374" s="76">
        <f t="shared" si="139"/>
        <v>0</v>
      </c>
      <c r="H2374" s="13">
        <v>437.54422672064777</v>
      </c>
      <c r="I2374" s="13">
        <v>408.05936226568866</v>
      </c>
      <c r="J2374" s="13">
        <v>406.6868747561452</v>
      </c>
      <c r="K2374" s="77">
        <f t="shared" si="140"/>
        <v>417.43015458082726</v>
      </c>
    </row>
    <row r="2375" spans="1:11" ht="12.75">
      <c r="A2375" s="19" t="s">
        <v>179</v>
      </c>
      <c r="B2375" s="6" t="s">
        <v>2204</v>
      </c>
      <c r="C2375" s="19">
        <v>1768</v>
      </c>
      <c r="D2375" s="13">
        <v>620.3597285067873</v>
      </c>
      <c r="E2375" s="13">
        <v>0</v>
      </c>
      <c r="F2375" s="13">
        <v>0</v>
      </c>
      <c r="G2375" s="76">
        <f t="shared" si="139"/>
        <v>620.3597285067873</v>
      </c>
      <c r="H2375" s="13">
        <v>367.0089057971014</v>
      </c>
      <c r="I2375" s="13">
        <v>374.09392778720996</v>
      </c>
      <c r="J2375" s="13">
        <v>406.2299123303168</v>
      </c>
      <c r="K2375" s="77">
        <f t="shared" si="140"/>
        <v>382.44424863820933</v>
      </c>
    </row>
    <row r="2376" spans="1:11" ht="12.75">
      <c r="A2376" s="19" t="s">
        <v>180</v>
      </c>
      <c r="B2376" s="6" t="s">
        <v>2205</v>
      </c>
      <c r="C2376" s="19">
        <v>1465</v>
      </c>
      <c r="D2376" s="13">
        <v>741.3767918088737</v>
      </c>
      <c r="E2376" s="13">
        <v>0</v>
      </c>
      <c r="F2376" s="13">
        <v>0</v>
      </c>
      <c r="G2376" s="76">
        <f t="shared" si="139"/>
        <v>741.3767918088737</v>
      </c>
      <c r="H2376" s="13">
        <v>370.07859453781515</v>
      </c>
      <c r="I2376" s="13">
        <v>353.7051733426378</v>
      </c>
      <c r="J2376" s="13">
        <v>376.5862491467577</v>
      </c>
      <c r="K2376" s="77">
        <f t="shared" si="140"/>
        <v>366.7900056757369</v>
      </c>
    </row>
    <row r="2377" spans="1:11" ht="12.75">
      <c r="A2377" s="19" t="s">
        <v>181</v>
      </c>
      <c r="B2377" s="6" t="s">
        <v>2206</v>
      </c>
      <c r="C2377" s="19">
        <v>1329</v>
      </c>
      <c r="D2377" s="13">
        <v>248.30699774266367</v>
      </c>
      <c r="E2377" s="13">
        <v>0</v>
      </c>
      <c r="F2377" s="13">
        <v>0</v>
      </c>
      <c r="G2377" s="76">
        <f t="shared" si="139"/>
        <v>248.30699774266367</v>
      </c>
      <c r="H2377" s="13">
        <v>342.82549126803343</v>
      </c>
      <c r="I2377" s="13">
        <v>357.5217724615385</v>
      </c>
      <c r="J2377" s="13">
        <v>410.93305116629045</v>
      </c>
      <c r="K2377" s="77">
        <f t="shared" si="140"/>
        <v>370.4267716319541</v>
      </c>
    </row>
    <row r="2378" spans="1:11" ht="12.75">
      <c r="A2378" s="19" t="s">
        <v>379</v>
      </c>
      <c r="B2378" s="6" t="s">
        <v>2207</v>
      </c>
      <c r="C2378" s="19">
        <v>1178</v>
      </c>
      <c r="D2378" s="13">
        <v>156.54074702886248</v>
      </c>
      <c r="E2378" s="13">
        <v>0</v>
      </c>
      <c r="F2378" s="13">
        <v>0</v>
      </c>
      <c r="G2378" s="76">
        <f t="shared" si="139"/>
        <v>156.54074702886248</v>
      </c>
      <c r="H2378" s="13">
        <v>341.1838049194232</v>
      </c>
      <c r="I2378" s="13">
        <v>345.20581492537315</v>
      </c>
      <c r="J2378" s="13">
        <v>401.85185908319187</v>
      </c>
      <c r="K2378" s="77">
        <f t="shared" si="140"/>
        <v>362.7471596426628</v>
      </c>
    </row>
    <row r="2379" spans="1:11" ht="12.75">
      <c r="A2379" s="19" t="s">
        <v>381</v>
      </c>
      <c r="B2379" s="6" t="s">
        <v>2208</v>
      </c>
      <c r="C2379" s="19">
        <v>3147</v>
      </c>
      <c r="D2379" s="13">
        <v>313.1290117572291</v>
      </c>
      <c r="E2379" s="13">
        <v>0</v>
      </c>
      <c r="F2379" s="13">
        <v>0</v>
      </c>
      <c r="G2379" s="76">
        <f t="shared" si="139"/>
        <v>313.1290117572291</v>
      </c>
      <c r="H2379" s="13">
        <v>392.23732082794305</v>
      </c>
      <c r="I2379" s="13">
        <v>414.61095519019995</v>
      </c>
      <c r="J2379" s="13">
        <v>391.02671274229425</v>
      </c>
      <c r="K2379" s="77">
        <f t="shared" si="140"/>
        <v>399.2916629201457</v>
      </c>
    </row>
    <row r="2380" spans="1:11" ht="12.75">
      <c r="A2380" s="19" t="s">
        <v>605</v>
      </c>
      <c r="B2380" s="6" t="s">
        <v>2209</v>
      </c>
      <c r="C2380" s="19">
        <v>3721</v>
      </c>
      <c r="D2380" s="13">
        <v>1127.9871002418704</v>
      </c>
      <c r="E2380" s="13">
        <v>0</v>
      </c>
      <c r="F2380" s="13">
        <v>0</v>
      </c>
      <c r="G2380" s="76">
        <f t="shared" si="139"/>
        <v>1127.9871002418704</v>
      </c>
      <c r="H2380" s="13">
        <v>348.99608362940694</v>
      </c>
      <c r="I2380" s="13">
        <v>365.12305013668674</v>
      </c>
      <c r="J2380" s="13">
        <v>415.9073972050524</v>
      </c>
      <c r="K2380" s="77">
        <f t="shared" si="140"/>
        <v>376.67551032371534</v>
      </c>
    </row>
    <row r="2381" spans="1:11" ht="12.75">
      <c r="A2381" s="19" t="s">
        <v>665</v>
      </c>
      <c r="B2381" s="6" t="s">
        <v>2210</v>
      </c>
      <c r="C2381" s="19">
        <v>2213</v>
      </c>
      <c r="D2381" s="13">
        <v>1825.190691369182</v>
      </c>
      <c r="E2381" s="13">
        <v>0</v>
      </c>
      <c r="F2381" s="13">
        <v>0</v>
      </c>
      <c r="G2381" s="76">
        <f t="shared" si="139"/>
        <v>1825.190691369182</v>
      </c>
      <c r="H2381" s="13">
        <v>357.783461808604</v>
      </c>
      <c r="I2381" s="13">
        <v>350.10827042987404</v>
      </c>
      <c r="J2381" s="13">
        <v>432.42602801626754</v>
      </c>
      <c r="K2381" s="77">
        <f t="shared" si="140"/>
        <v>380.10592008491517</v>
      </c>
    </row>
    <row r="2382" spans="1:11" ht="12.75">
      <c r="A2382" s="19" t="s">
        <v>29</v>
      </c>
      <c r="B2382" s="6" t="s">
        <v>2211</v>
      </c>
      <c r="C2382" s="19">
        <v>2688</v>
      </c>
      <c r="D2382" s="13">
        <v>245.22395833333334</v>
      </c>
      <c r="E2382" s="13">
        <v>0</v>
      </c>
      <c r="F2382" s="13">
        <v>0</v>
      </c>
      <c r="G2382" s="76">
        <f t="shared" si="139"/>
        <v>245.22395833333334</v>
      </c>
      <c r="H2382" s="13">
        <v>341.84578721775733</v>
      </c>
      <c r="I2382" s="13">
        <v>395.8109354222392</v>
      </c>
      <c r="J2382" s="13">
        <v>492.63409412202384</v>
      </c>
      <c r="K2382" s="77">
        <f t="shared" si="140"/>
        <v>410.09693892067344</v>
      </c>
    </row>
    <row r="2383" spans="1:11" ht="12.75">
      <c r="A2383" s="19" t="s">
        <v>33</v>
      </c>
      <c r="B2383" s="6" t="s">
        <v>2212</v>
      </c>
      <c r="C2383" s="19">
        <v>14316</v>
      </c>
      <c r="D2383" s="13">
        <v>895.7114417435038</v>
      </c>
      <c r="E2383" s="13">
        <v>0</v>
      </c>
      <c r="F2383" s="13">
        <v>326.9453059513831</v>
      </c>
      <c r="G2383" s="76">
        <f t="shared" si="139"/>
        <v>1222.656747694887</v>
      </c>
      <c r="H2383" s="13">
        <v>390.65631551821514</v>
      </c>
      <c r="I2383" s="13">
        <v>436.0320369123297</v>
      </c>
      <c r="J2383" s="13">
        <v>442.0701809164571</v>
      </c>
      <c r="K2383" s="77">
        <f t="shared" si="140"/>
        <v>422.9195111156673</v>
      </c>
    </row>
    <row r="2384" spans="1:11" ht="12.75">
      <c r="A2384" s="19" t="s">
        <v>41</v>
      </c>
      <c r="B2384" s="6" t="s">
        <v>2213</v>
      </c>
      <c r="C2384" s="19">
        <v>1377</v>
      </c>
      <c r="D2384" s="13">
        <v>645.0326797385621</v>
      </c>
      <c r="E2384" s="13">
        <v>0</v>
      </c>
      <c r="F2384" s="13">
        <v>0</v>
      </c>
      <c r="G2384" s="76">
        <f t="shared" si="139"/>
        <v>645.0326797385621</v>
      </c>
      <c r="H2384" s="13">
        <v>317.61455776306104</v>
      </c>
      <c r="I2384" s="13">
        <v>366.7791383601757</v>
      </c>
      <c r="J2384" s="13">
        <v>414.363315177923</v>
      </c>
      <c r="K2384" s="77">
        <f t="shared" si="140"/>
        <v>366.25233710038657</v>
      </c>
    </row>
    <row r="2385" spans="1:11" ht="12.75">
      <c r="A2385" s="19" t="s">
        <v>47</v>
      </c>
      <c r="B2385" s="6" t="s">
        <v>2214</v>
      </c>
      <c r="C2385" s="19">
        <v>1770</v>
      </c>
      <c r="D2385" s="13">
        <v>112.99435028248588</v>
      </c>
      <c r="E2385" s="13">
        <v>0</v>
      </c>
      <c r="F2385" s="13">
        <v>0</v>
      </c>
      <c r="G2385" s="76">
        <f t="shared" si="139"/>
        <v>112.99435028248588</v>
      </c>
      <c r="H2385" s="13">
        <v>302.62913371104815</v>
      </c>
      <c r="I2385" s="13">
        <v>476.18171603399435</v>
      </c>
      <c r="J2385" s="13">
        <v>455.3380367231639</v>
      </c>
      <c r="K2385" s="77">
        <f t="shared" si="140"/>
        <v>411.3829621560688</v>
      </c>
    </row>
    <row r="2386" spans="1:11" ht="12.75">
      <c r="A2386" s="19" t="s">
        <v>53</v>
      </c>
      <c r="B2386" s="6" t="s">
        <v>2215</v>
      </c>
      <c r="C2386" s="19">
        <v>1240</v>
      </c>
      <c r="D2386" s="13">
        <v>1476.0314516129033</v>
      </c>
      <c r="E2386" s="13">
        <v>0</v>
      </c>
      <c r="F2386" s="13">
        <v>0</v>
      </c>
      <c r="G2386" s="76">
        <f t="shared" si="139"/>
        <v>1476.0314516129033</v>
      </c>
      <c r="H2386" s="13">
        <v>340.0377793880838</v>
      </c>
      <c r="I2386" s="13">
        <v>341.08212465863454</v>
      </c>
      <c r="J2386" s="13">
        <v>413.74438306451617</v>
      </c>
      <c r="K2386" s="77">
        <f aca="true" t="shared" si="141" ref="K2386:K2405">(H2386+I2386+J2386)/3</f>
        <v>364.9547623704115</v>
      </c>
    </row>
    <row r="2387" spans="1:11" ht="12.75">
      <c r="A2387" s="19" t="s">
        <v>55</v>
      </c>
      <c r="B2387" s="6" t="s">
        <v>2216</v>
      </c>
      <c r="C2387" s="19">
        <v>935</v>
      </c>
      <c r="D2387" s="13">
        <v>0</v>
      </c>
      <c r="E2387" s="13">
        <v>0</v>
      </c>
      <c r="F2387" s="13">
        <v>0</v>
      </c>
      <c r="G2387" s="76">
        <f t="shared" si="139"/>
        <v>0</v>
      </c>
      <c r="H2387" s="13">
        <v>1470.115596620908</v>
      </c>
      <c r="I2387" s="13">
        <v>1289.0866004273503</v>
      </c>
      <c r="J2387" s="13">
        <v>828.7599465240643</v>
      </c>
      <c r="K2387" s="77">
        <f t="shared" si="141"/>
        <v>1195.9873811907742</v>
      </c>
    </row>
    <row r="2388" spans="1:11" ht="12.75">
      <c r="A2388" s="19" t="s">
        <v>59</v>
      </c>
      <c r="B2388" s="6" t="s">
        <v>2217</v>
      </c>
      <c r="C2388" s="19">
        <v>8032</v>
      </c>
      <c r="D2388" s="13">
        <v>490.738296812749</v>
      </c>
      <c r="E2388" s="13">
        <v>0</v>
      </c>
      <c r="F2388" s="13">
        <v>0</v>
      </c>
      <c r="G2388" s="76">
        <f t="shared" si="139"/>
        <v>490.738296812749</v>
      </c>
      <c r="H2388" s="13">
        <v>388.55827527591015</v>
      </c>
      <c r="I2388" s="13">
        <v>369.93645380043</v>
      </c>
      <c r="J2388" s="13">
        <v>409.2481623505976</v>
      </c>
      <c r="K2388" s="77">
        <f t="shared" si="141"/>
        <v>389.24763047564596</v>
      </c>
    </row>
    <row r="2389" spans="1:11" ht="12.75">
      <c r="A2389" s="19" t="s">
        <v>61</v>
      </c>
      <c r="B2389" s="6" t="s">
        <v>2218</v>
      </c>
      <c r="C2389" s="19">
        <v>2432</v>
      </c>
      <c r="D2389" s="13">
        <v>1877.0522203947369</v>
      </c>
      <c r="E2389" s="13">
        <v>0</v>
      </c>
      <c r="F2389" s="13">
        <v>0</v>
      </c>
      <c r="G2389" s="76">
        <f t="shared" si="139"/>
        <v>1877.0522203947369</v>
      </c>
      <c r="H2389" s="13">
        <v>389.37747654941376</v>
      </c>
      <c r="I2389" s="13">
        <v>380.8479843841336</v>
      </c>
      <c r="J2389" s="13">
        <v>465.49190172697365</v>
      </c>
      <c r="K2389" s="77">
        <f t="shared" si="141"/>
        <v>411.90578755350697</v>
      </c>
    </row>
    <row r="2390" spans="1:11" ht="12.75">
      <c r="A2390" s="19" t="s">
        <v>63</v>
      </c>
      <c r="B2390" s="6" t="s">
        <v>2219</v>
      </c>
      <c r="C2390" s="19">
        <v>828</v>
      </c>
      <c r="D2390" s="13">
        <v>106.9975845410628</v>
      </c>
      <c r="E2390" s="13">
        <v>0</v>
      </c>
      <c r="F2390" s="13">
        <v>0</v>
      </c>
      <c r="G2390" s="76">
        <f t="shared" si="139"/>
        <v>106.9975845410628</v>
      </c>
      <c r="H2390" s="13">
        <v>356.8332771804062</v>
      </c>
      <c r="I2390" s="13">
        <v>343.26283855140184</v>
      </c>
      <c r="J2390" s="13">
        <v>411.69232487922704</v>
      </c>
      <c r="K2390" s="77">
        <f t="shared" si="141"/>
        <v>370.5961468703451</v>
      </c>
    </row>
    <row r="2391" spans="1:11" ht="12.75">
      <c r="A2391" s="19" t="s">
        <v>67</v>
      </c>
      <c r="B2391" s="6" t="s">
        <v>2220</v>
      </c>
      <c r="C2391" s="19">
        <v>1409</v>
      </c>
      <c r="D2391" s="13">
        <v>1227.821149751597</v>
      </c>
      <c r="E2391" s="13">
        <v>0</v>
      </c>
      <c r="F2391" s="13">
        <v>0</v>
      </c>
      <c r="G2391" s="76">
        <f t="shared" si="139"/>
        <v>1227.821149751597</v>
      </c>
      <c r="H2391" s="13">
        <v>350.660789880534</v>
      </c>
      <c r="I2391" s="13">
        <v>372.0320973702914</v>
      </c>
      <c r="J2391" s="13">
        <v>387.61917317246275</v>
      </c>
      <c r="K2391" s="77">
        <f t="shared" si="141"/>
        <v>370.10402014109604</v>
      </c>
    </row>
    <row r="2392" spans="1:11" ht="12.75">
      <c r="A2392" s="19" t="s">
        <v>1168</v>
      </c>
      <c r="B2392" s="6" t="s">
        <v>2221</v>
      </c>
      <c r="C2392" s="19">
        <v>2519</v>
      </c>
      <c r="D2392" s="13">
        <v>479.22945613338624</v>
      </c>
      <c r="E2392" s="13">
        <v>0</v>
      </c>
      <c r="F2392" s="13">
        <v>0</v>
      </c>
      <c r="G2392" s="76">
        <f t="shared" si="139"/>
        <v>479.22945613338624</v>
      </c>
      <c r="H2392" s="13">
        <v>350.61047458983586</v>
      </c>
      <c r="I2392" s="13">
        <v>353.54001553864634</v>
      </c>
      <c r="J2392" s="13">
        <v>408.33454743946015</v>
      </c>
      <c r="K2392" s="77">
        <f t="shared" si="141"/>
        <v>370.82834585598084</v>
      </c>
    </row>
    <row r="2393" spans="1:11" ht="12.75">
      <c r="A2393" s="19" t="s">
        <v>1170</v>
      </c>
      <c r="B2393" s="6" t="s">
        <v>2222</v>
      </c>
      <c r="C2393" s="19">
        <v>1396</v>
      </c>
      <c r="D2393" s="13">
        <v>775.7220630372493</v>
      </c>
      <c r="E2393" s="13">
        <v>0</v>
      </c>
      <c r="F2393" s="13">
        <v>0</v>
      </c>
      <c r="G2393" s="76">
        <f t="shared" si="139"/>
        <v>775.7220630372493</v>
      </c>
      <c r="H2393" s="13">
        <v>494.9553279883382</v>
      </c>
      <c r="I2393" s="13">
        <v>438.01603127221034</v>
      </c>
      <c r="J2393" s="13">
        <v>432.11396848137537</v>
      </c>
      <c r="K2393" s="77">
        <f t="shared" si="141"/>
        <v>455.0284425806413</v>
      </c>
    </row>
    <row r="2394" spans="1:11" ht="12.75">
      <c r="A2394" s="19" t="s">
        <v>1971</v>
      </c>
      <c r="B2394" s="6" t="s">
        <v>2223</v>
      </c>
      <c r="C2394" s="19">
        <v>1686</v>
      </c>
      <c r="D2394" s="13">
        <v>760.7669039145908</v>
      </c>
      <c r="E2394" s="13">
        <v>0</v>
      </c>
      <c r="F2394" s="13">
        <v>0</v>
      </c>
      <c r="G2394" s="76">
        <f t="shared" si="139"/>
        <v>760.7669039145908</v>
      </c>
      <c r="H2394" s="13">
        <v>343.8055167328417</v>
      </c>
      <c r="I2394" s="13">
        <v>372.50468350634367</v>
      </c>
      <c r="J2394" s="13">
        <v>428.8964086595492</v>
      </c>
      <c r="K2394" s="77">
        <f t="shared" si="141"/>
        <v>381.7355362995782</v>
      </c>
    </row>
    <row r="2395" spans="1:11" ht="12.75">
      <c r="A2395" s="19" t="s">
        <v>1892</v>
      </c>
      <c r="B2395" s="6" t="s">
        <v>2224</v>
      </c>
      <c r="C2395" s="19">
        <v>6763</v>
      </c>
      <c r="D2395" s="13">
        <v>178.687416826852</v>
      </c>
      <c r="E2395" s="13">
        <v>0</v>
      </c>
      <c r="F2395" s="13">
        <v>0</v>
      </c>
      <c r="G2395" s="76">
        <f t="shared" si="139"/>
        <v>178.687416826852</v>
      </c>
      <c r="H2395" s="13">
        <v>373.1617812640071</v>
      </c>
      <c r="I2395" s="13">
        <v>391.30638936837397</v>
      </c>
      <c r="J2395" s="13">
        <v>423.15511755138255</v>
      </c>
      <c r="K2395" s="77">
        <f t="shared" si="141"/>
        <v>395.8744293945879</v>
      </c>
    </row>
    <row r="2396" spans="1:11" ht="12.75">
      <c r="A2396" s="19" t="s">
        <v>1174</v>
      </c>
      <c r="B2396" s="6" t="s">
        <v>2225</v>
      </c>
      <c r="C2396" s="19">
        <v>2932</v>
      </c>
      <c r="D2396" s="13">
        <v>706.0153478854023</v>
      </c>
      <c r="E2396" s="13">
        <v>0</v>
      </c>
      <c r="F2396" s="13">
        <v>0</v>
      </c>
      <c r="G2396" s="76">
        <f t="shared" si="139"/>
        <v>706.0153478854023</v>
      </c>
      <c r="H2396" s="13">
        <v>351.43767888365835</v>
      </c>
      <c r="I2396" s="13">
        <v>391.659964991453</v>
      </c>
      <c r="J2396" s="13">
        <v>396.37903990450206</v>
      </c>
      <c r="K2396" s="77">
        <f t="shared" si="141"/>
        <v>379.8255612598711</v>
      </c>
    </row>
    <row r="2397" spans="1:11" ht="12.75">
      <c r="A2397" s="19" t="s">
        <v>1176</v>
      </c>
      <c r="B2397" s="6" t="s">
        <v>2226</v>
      </c>
      <c r="C2397" s="19">
        <v>1047</v>
      </c>
      <c r="D2397" s="13">
        <v>976.6351480420249</v>
      </c>
      <c r="E2397" s="13">
        <v>0</v>
      </c>
      <c r="F2397" s="13">
        <v>0</v>
      </c>
      <c r="G2397" s="76">
        <f t="shared" si="139"/>
        <v>976.6351480420249</v>
      </c>
      <c r="H2397" s="13">
        <v>376.3236967871486</v>
      </c>
      <c r="I2397" s="13">
        <v>385.77688328387734</v>
      </c>
      <c r="J2397" s="13">
        <v>419.0217191977078</v>
      </c>
      <c r="K2397" s="77">
        <f t="shared" si="141"/>
        <v>393.70743308957793</v>
      </c>
    </row>
    <row r="2398" spans="1:11" ht="12.75">
      <c r="A2398" s="19" t="s">
        <v>1276</v>
      </c>
      <c r="B2398" s="6" t="s">
        <v>2227</v>
      </c>
      <c r="C2398" s="19">
        <v>1356</v>
      </c>
      <c r="D2398" s="13">
        <v>700.1356932153392</v>
      </c>
      <c r="E2398" s="13">
        <v>0</v>
      </c>
      <c r="F2398" s="13">
        <v>0</v>
      </c>
      <c r="G2398" s="76">
        <f t="shared" si="139"/>
        <v>700.1356932153392</v>
      </c>
      <c r="H2398" s="13">
        <v>341.4083333333333</v>
      </c>
      <c r="I2398" s="13">
        <v>350.5081119651922</v>
      </c>
      <c r="J2398" s="13">
        <v>402.6097861356932</v>
      </c>
      <c r="K2398" s="77">
        <f t="shared" si="141"/>
        <v>364.84207714473956</v>
      </c>
    </row>
    <row r="2399" spans="1:11" ht="12.75">
      <c r="A2399" s="19" t="s">
        <v>1180</v>
      </c>
      <c r="B2399" s="6" t="s">
        <v>2228</v>
      </c>
      <c r="C2399" s="19">
        <v>1493</v>
      </c>
      <c r="D2399" s="13">
        <v>0</v>
      </c>
      <c r="E2399" s="13">
        <v>0</v>
      </c>
      <c r="F2399" s="13">
        <v>0</v>
      </c>
      <c r="G2399" s="76">
        <f t="shared" si="139"/>
        <v>0</v>
      </c>
      <c r="H2399" s="13">
        <v>348.45964183381085</v>
      </c>
      <c r="I2399" s="13">
        <v>362.3836119693807</v>
      </c>
      <c r="J2399" s="13">
        <v>387.6415170797053</v>
      </c>
      <c r="K2399" s="77">
        <f t="shared" si="141"/>
        <v>366.161590294299</v>
      </c>
    </row>
    <row r="2400" spans="1:11" ht="12.75">
      <c r="A2400" s="19" t="s">
        <v>1280</v>
      </c>
      <c r="B2400" s="6" t="s">
        <v>2229</v>
      </c>
      <c r="C2400" s="19">
        <v>2126</v>
      </c>
      <c r="D2400" s="13">
        <v>316.4402634054563</v>
      </c>
      <c r="E2400" s="13">
        <v>0</v>
      </c>
      <c r="F2400" s="13">
        <v>0</v>
      </c>
      <c r="G2400" s="76">
        <f t="shared" si="139"/>
        <v>316.4402634054563</v>
      </c>
      <c r="H2400" s="13">
        <v>342.31515716999047</v>
      </c>
      <c r="I2400" s="13">
        <v>348.22860327562006</v>
      </c>
      <c r="J2400" s="13">
        <v>417.53259407337725</v>
      </c>
      <c r="K2400" s="77">
        <f t="shared" si="141"/>
        <v>369.35878483966263</v>
      </c>
    </row>
    <row r="2401" spans="1:11" ht="12.75">
      <c r="A2401" s="19" t="s">
        <v>1502</v>
      </c>
      <c r="B2401" s="6" t="s">
        <v>2230</v>
      </c>
      <c r="C2401" s="19">
        <v>1371</v>
      </c>
      <c r="D2401" s="13">
        <v>220.64624361779724</v>
      </c>
      <c r="E2401" s="13">
        <v>0</v>
      </c>
      <c r="F2401" s="13">
        <v>0</v>
      </c>
      <c r="G2401" s="76">
        <f t="shared" si="139"/>
        <v>220.64624361779724</v>
      </c>
      <c r="H2401" s="13">
        <v>347.7484346264368</v>
      </c>
      <c r="I2401" s="13">
        <v>364.444502241504</v>
      </c>
      <c r="J2401" s="13">
        <v>419.9077753464625</v>
      </c>
      <c r="K2401" s="77">
        <f t="shared" si="141"/>
        <v>377.3669040714678</v>
      </c>
    </row>
    <row r="2402" spans="1:11" ht="12.75">
      <c r="A2402" s="19" t="s">
        <v>1504</v>
      </c>
      <c r="B2402" s="6" t="s">
        <v>2231</v>
      </c>
      <c r="C2402" s="19">
        <v>884</v>
      </c>
      <c r="D2402" s="13">
        <v>626.5610859728507</v>
      </c>
      <c r="E2402" s="13">
        <v>0</v>
      </c>
      <c r="F2402" s="13">
        <v>0</v>
      </c>
      <c r="G2402" s="76">
        <f t="shared" si="139"/>
        <v>626.5610859728507</v>
      </c>
      <c r="H2402" s="13">
        <v>355.1640359550562</v>
      </c>
      <c r="I2402" s="13">
        <v>366.0796342342342</v>
      </c>
      <c r="J2402" s="13">
        <v>422.0345757918552</v>
      </c>
      <c r="K2402" s="77">
        <f t="shared" si="141"/>
        <v>381.09274866038186</v>
      </c>
    </row>
    <row r="2403" spans="1:11" ht="12.75">
      <c r="A2403" s="19" t="s">
        <v>1506</v>
      </c>
      <c r="B2403" s="6" t="s">
        <v>2232</v>
      </c>
      <c r="C2403" s="19">
        <v>1878</v>
      </c>
      <c r="D2403" s="13">
        <v>125.13312034078807</v>
      </c>
      <c r="E2403" s="13">
        <v>0</v>
      </c>
      <c r="F2403" s="13">
        <v>0</v>
      </c>
      <c r="G2403" s="76">
        <f t="shared" si="139"/>
        <v>125.13312034078807</v>
      </c>
      <c r="H2403" s="13">
        <v>578.5160428954423</v>
      </c>
      <c r="I2403" s="13">
        <v>773.6807956359767</v>
      </c>
      <c r="J2403" s="13">
        <v>2073.2177316293933</v>
      </c>
      <c r="K2403" s="77">
        <f t="shared" si="141"/>
        <v>1141.8048567202707</v>
      </c>
    </row>
    <row r="2404" spans="1:11" ht="12.75">
      <c r="A2404" s="19" t="s">
        <v>1784</v>
      </c>
      <c r="B2404" s="6" t="s">
        <v>2233</v>
      </c>
      <c r="C2404" s="19">
        <v>1867</v>
      </c>
      <c r="D2404" s="13">
        <v>1477.301017675415</v>
      </c>
      <c r="E2404" s="13">
        <v>0</v>
      </c>
      <c r="F2404" s="13">
        <v>0</v>
      </c>
      <c r="G2404" s="76">
        <f t="shared" si="139"/>
        <v>1477.301017675415</v>
      </c>
      <c r="H2404" s="13">
        <v>386.16413494992094</v>
      </c>
      <c r="I2404" s="13">
        <v>355.09391488690164</v>
      </c>
      <c r="J2404" s="13">
        <v>413.9360632029995</v>
      </c>
      <c r="K2404" s="77">
        <f t="shared" si="141"/>
        <v>385.06470434660736</v>
      </c>
    </row>
    <row r="2405" spans="1:11" ht="12.75">
      <c r="A2405" s="19" t="s">
        <v>1786</v>
      </c>
      <c r="B2405" s="6" t="s">
        <v>2234</v>
      </c>
      <c r="C2405" s="19">
        <v>1732</v>
      </c>
      <c r="D2405" s="13">
        <v>567.5998845265589</v>
      </c>
      <c r="E2405" s="13">
        <v>0</v>
      </c>
      <c r="F2405" s="13">
        <v>0</v>
      </c>
      <c r="G2405" s="76">
        <f t="shared" si="139"/>
        <v>567.5998845265589</v>
      </c>
      <c r="H2405" s="13">
        <v>349.7848866513233</v>
      </c>
      <c r="I2405" s="13">
        <v>341.38550469107554</v>
      </c>
      <c r="J2405" s="13">
        <v>419.06774249422637</v>
      </c>
      <c r="K2405" s="77">
        <f t="shared" si="141"/>
        <v>370.0793779455417</v>
      </c>
    </row>
    <row r="2406" spans="1:11" ht="12.75">
      <c r="A2406" s="19"/>
      <c r="B2406" s="6"/>
      <c r="C2406" s="19"/>
      <c r="D2406" s="13"/>
      <c r="E2406" s="13"/>
      <c r="F2406" s="13"/>
      <c r="G2406" s="12"/>
      <c r="H2406" s="13"/>
      <c r="I2406" s="13"/>
      <c r="J2406" s="13"/>
      <c r="K2406" s="77"/>
    </row>
    <row r="2407" spans="1:11" ht="12.75">
      <c r="A2407" s="19"/>
      <c r="B2407" s="6" t="s">
        <v>255</v>
      </c>
      <c r="C2407" s="19">
        <v>136896</v>
      </c>
      <c r="D2407" s="13">
        <v>677.6652860565684</v>
      </c>
      <c r="E2407" s="13">
        <v>2.2866555633473586</v>
      </c>
      <c r="F2407" s="13">
        <v>104.26926279803646</v>
      </c>
      <c r="G2407" s="12"/>
      <c r="H2407" s="13">
        <v>404.59564001889004</v>
      </c>
      <c r="I2407" s="13">
        <v>407.54705787427326</v>
      </c>
      <c r="J2407" s="13">
        <v>462.9894422043011</v>
      </c>
      <c r="K2407" s="77"/>
    </row>
    <row r="2408" spans="1:11" ht="12.75">
      <c r="A2408" s="19"/>
      <c r="B2408" s="6"/>
      <c r="C2408" s="19"/>
      <c r="D2408" s="13"/>
      <c r="E2408" s="13"/>
      <c r="F2408" s="13"/>
      <c r="G2408" s="12"/>
      <c r="H2408" s="13"/>
      <c r="I2408" s="13"/>
      <c r="J2408" s="13"/>
      <c r="K2408" s="77"/>
    </row>
    <row r="2409" spans="1:11" ht="12.75">
      <c r="A2409" s="19"/>
      <c r="B2409" s="6"/>
      <c r="C2409" s="19"/>
      <c r="D2409" s="13"/>
      <c r="E2409" s="13"/>
      <c r="F2409" s="13"/>
      <c r="G2409" s="12"/>
      <c r="H2409" s="13"/>
      <c r="I2409" s="13"/>
      <c r="J2409" s="13"/>
      <c r="K2409" s="77"/>
    </row>
    <row r="2410" spans="1:11" ht="12.75">
      <c r="A2410" s="30" t="s">
        <v>173</v>
      </c>
      <c r="B2410" s="16" t="s">
        <v>2235</v>
      </c>
      <c r="C2410" s="16"/>
      <c r="D2410" s="13"/>
      <c r="E2410" s="13"/>
      <c r="F2410" s="13"/>
      <c r="G2410" s="12"/>
      <c r="H2410" s="13"/>
      <c r="I2410" s="13"/>
      <c r="J2410" s="13"/>
      <c r="K2410" s="77"/>
    </row>
    <row r="2411" spans="1:11" ht="12.75">
      <c r="A2411" s="19"/>
      <c r="B2411" s="6"/>
      <c r="C2411" s="19"/>
      <c r="D2411" s="13"/>
      <c r="E2411" s="13"/>
      <c r="F2411" s="13"/>
      <c r="G2411" s="12"/>
      <c r="H2411" s="13"/>
      <c r="I2411" s="13"/>
      <c r="J2411" s="13"/>
      <c r="K2411" s="77"/>
    </row>
    <row r="2412" spans="1:11" ht="12.75">
      <c r="A2412" s="19" t="s">
        <v>207</v>
      </c>
      <c r="B2412" s="6" t="s">
        <v>2236</v>
      </c>
      <c r="C2412" s="19">
        <v>1607</v>
      </c>
      <c r="D2412" s="13">
        <v>368.63845675171126</v>
      </c>
      <c r="E2412" s="13">
        <v>0</v>
      </c>
      <c r="F2412" s="13">
        <v>0</v>
      </c>
      <c r="G2412" s="76">
        <f aca="true" t="shared" si="142" ref="G2412:G2455">D2412+E2412+F2412</f>
        <v>368.63845675171126</v>
      </c>
      <c r="H2412" s="13">
        <v>368.186072353297</v>
      </c>
      <c r="I2412" s="13">
        <v>346.7930114494519</v>
      </c>
      <c r="J2412" s="13">
        <v>407.2254252644679</v>
      </c>
      <c r="K2412" s="77">
        <f aca="true" t="shared" si="143" ref="K2412:K2455">(H2412+I2412+J2412)/3</f>
        <v>374.06816968907225</v>
      </c>
    </row>
    <row r="2413" spans="1:11" ht="12.75">
      <c r="A2413" s="19" t="s">
        <v>209</v>
      </c>
      <c r="B2413" s="6" t="s">
        <v>2237</v>
      </c>
      <c r="C2413" s="19">
        <v>854</v>
      </c>
      <c r="D2413" s="13">
        <v>469.05737704918033</v>
      </c>
      <c r="E2413" s="13">
        <v>0</v>
      </c>
      <c r="F2413" s="13">
        <v>0</v>
      </c>
      <c r="G2413" s="76">
        <f t="shared" si="142"/>
        <v>469.05737704918033</v>
      </c>
      <c r="H2413" s="13">
        <v>352.4373485714286</v>
      </c>
      <c r="I2413" s="13">
        <v>376.2852679245282</v>
      </c>
      <c r="J2413" s="13">
        <v>419.87043021077284</v>
      </c>
      <c r="K2413" s="77">
        <f t="shared" si="143"/>
        <v>382.8643489022432</v>
      </c>
    </row>
    <row r="2414" spans="1:11" ht="12.75">
      <c r="A2414" s="19" t="s">
        <v>215</v>
      </c>
      <c r="B2414" s="6" t="s">
        <v>2238</v>
      </c>
      <c r="C2414" s="19">
        <v>4389</v>
      </c>
      <c r="D2414" s="13">
        <v>1056.4739120528595</v>
      </c>
      <c r="E2414" s="13">
        <v>0</v>
      </c>
      <c r="F2414" s="13">
        <v>0</v>
      </c>
      <c r="G2414" s="76">
        <f t="shared" si="142"/>
        <v>1056.4739120528595</v>
      </c>
      <c r="H2414" s="13">
        <v>1149.671893681511</v>
      </c>
      <c r="I2414" s="13">
        <v>816.9246755148741</v>
      </c>
      <c r="J2414" s="13">
        <v>811.8968045112782</v>
      </c>
      <c r="K2414" s="77">
        <f t="shared" si="143"/>
        <v>926.1644579025545</v>
      </c>
    </row>
    <row r="2415" spans="1:11" ht="12.75">
      <c r="A2415" s="19" t="s">
        <v>219</v>
      </c>
      <c r="B2415" s="6" t="s">
        <v>2239</v>
      </c>
      <c r="C2415" s="19">
        <v>1035</v>
      </c>
      <c r="D2415" s="13">
        <v>289.2792270531401</v>
      </c>
      <c r="E2415" s="13">
        <v>0</v>
      </c>
      <c r="F2415" s="13">
        <v>0</v>
      </c>
      <c r="G2415" s="76">
        <f t="shared" si="142"/>
        <v>289.2792270531401</v>
      </c>
      <c r="H2415" s="13">
        <v>348.95976987366373</v>
      </c>
      <c r="I2415" s="13">
        <v>368.3700834307992</v>
      </c>
      <c r="J2415" s="13">
        <v>402.5388077294686</v>
      </c>
      <c r="K2415" s="77">
        <f t="shared" si="143"/>
        <v>373.28955367797715</v>
      </c>
    </row>
    <row r="2416" spans="1:11" ht="12.75">
      <c r="A2416" s="19" t="s">
        <v>235</v>
      </c>
      <c r="B2416" s="6" t="s">
        <v>2240</v>
      </c>
      <c r="C2416" s="19">
        <v>1659</v>
      </c>
      <c r="D2416" s="13">
        <v>254.96925858951175</v>
      </c>
      <c r="E2416" s="13">
        <v>0</v>
      </c>
      <c r="F2416" s="13">
        <v>0</v>
      </c>
      <c r="G2416" s="76">
        <f t="shared" si="142"/>
        <v>254.96925858951175</v>
      </c>
      <c r="H2416" s="13">
        <v>756.8005760397269</v>
      </c>
      <c r="I2416" s="13">
        <v>817.9036646115906</v>
      </c>
      <c r="J2416" s="13">
        <v>1051.7032893309222</v>
      </c>
      <c r="K2416" s="77">
        <f t="shared" si="143"/>
        <v>875.4691766607466</v>
      </c>
    </row>
    <row r="2417" spans="1:11" ht="12.75">
      <c r="A2417" s="19" t="s">
        <v>239</v>
      </c>
      <c r="B2417" s="6" t="s">
        <v>2241</v>
      </c>
      <c r="C2417" s="19">
        <v>785</v>
      </c>
      <c r="D2417" s="13">
        <v>745.9388535031848</v>
      </c>
      <c r="E2417" s="13">
        <v>0</v>
      </c>
      <c r="F2417" s="13">
        <v>0</v>
      </c>
      <c r="G2417" s="76">
        <f t="shared" si="142"/>
        <v>745.9388535031848</v>
      </c>
      <c r="H2417" s="13">
        <v>341.7799830212234</v>
      </c>
      <c r="I2417" s="13">
        <v>353.40473486005084</v>
      </c>
      <c r="J2417" s="13">
        <v>407.87194242038214</v>
      </c>
      <c r="K2417" s="77">
        <f t="shared" si="143"/>
        <v>367.68555343388545</v>
      </c>
    </row>
    <row r="2418" spans="1:11" ht="12.75">
      <c r="A2418" s="19" t="s">
        <v>241</v>
      </c>
      <c r="B2418" s="6" t="s">
        <v>2242</v>
      </c>
      <c r="C2418" s="19">
        <v>1951</v>
      </c>
      <c r="D2418" s="13">
        <v>271.24243977447463</v>
      </c>
      <c r="E2418" s="13">
        <v>0</v>
      </c>
      <c r="F2418" s="13">
        <v>0</v>
      </c>
      <c r="G2418" s="76">
        <f t="shared" si="142"/>
        <v>271.24243977447463</v>
      </c>
      <c r="H2418" s="13">
        <v>370.3275123505976</v>
      </c>
      <c r="I2418" s="13">
        <v>352.0799651139742</v>
      </c>
      <c r="J2418" s="13">
        <v>417.8512638646848</v>
      </c>
      <c r="K2418" s="77">
        <f t="shared" si="143"/>
        <v>380.08624710975226</v>
      </c>
    </row>
    <row r="2419" spans="1:11" ht="12.75">
      <c r="A2419" s="19" t="s">
        <v>243</v>
      </c>
      <c r="B2419" s="6" t="s">
        <v>2243</v>
      </c>
      <c r="C2419" s="19">
        <v>18433</v>
      </c>
      <c r="D2419" s="13">
        <v>394.80827863071664</v>
      </c>
      <c r="E2419" s="13">
        <v>0</v>
      </c>
      <c r="F2419" s="13">
        <v>200.91623718331255</v>
      </c>
      <c r="G2419" s="76">
        <f t="shared" si="142"/>
        <v>595.7245158140292</v>
      </c>
      <c r="H2419" s="13">
        <v>436.0330907899049</v>
      </c>
      <c r="I2419" s="13">
        <v>642.2922153396481</v>
      </c>
      <c r="J2419" s="13">
        <v>492.0053280529486</v>
      </c>
      <c r="K2419" s="77">
        <f t="shared" si="143"/>
        <v>523.4435447275006</v>
      </c>
    </row>
    <row r="2420" spans="1:11" ht="12.75">
      <c r="A2420" s="19" t="s">
        <v>311</v>
      </c>
      <c r="B2420" s="6" t="s">
        <v>2244</v>
      </c>
      <c r="C2420" s="19">
        <v>1103</v>
      </c>
      <c r="D2420" s="13">
        <v>474.50135992747056</v>
      </c>
      <c r="E2420" s="13">
        <v>0</v>
      </c>
      <c r="F2420" s="13">
        <v>0</v>
      </c>
      <c r="G2420" s="76">
        <f t="shared" si="142"/>
        <v>474.50135992747056</v>
      </c>
      <c r="H2420" s="13">
        <v>359.46147752909576</v>
      </c>
      <c r="I2420" s="13">
        <v>379.0959351935193</v>
      </c>
      <c r="J2420" s="13">
        <v>410.6169575702629</v>
      </c>
      <c r="K2420" s="77">
        <f t="shared" si="143"/>
        <v>383.0581234309593</v>
      </c>
    </row>
    <row r="2421" spans="1:11" ht="12.75">
      <c r="A2421" s="19" t="s">
        <v>363</v>
      </c>
      <c r="B2421" s="6" t="s">
        <v>2245</v>
      </c>
      <c r="C2421" s="19">
        <v>817</v>
      </c>
      <c r="D2421" s="13">
        <v>490.6328029375765</v>
      </c>
      <c r="E2421" s="13">
        <v>0</v>
      </c>
      <c r="F2421" s="13">
        <v>0</v>
      </c>
      <c r="G2421" s="76">
        <f t="shared" si="142"/>
        <v>490.6328029375765</v>
      </c>
      <c r="H2421" s="13">
        <v>339.54105780051145</v>
      </c>
      <c r="I2421" s="13">
        <v>374.679908045977</v>
      </c>
      <c r="J2421" s="13">
        <v>386.5108653610771</v>
      </c>
      <c r="K2421" s="77">
        <f t="shared" si="143"/>
        <v>366.91061040252185</v>
      </c>
    </row>
    <row r="2422" spans="1:11" ht="12.75">
      <c r="A2422" s="19" t="s">
        <v>317</v>
      </c>
      <c r="B2422" s="6" t="s">
        <v>2246</v>
      </c>
      <c r="C2422" s="19">
        <v>580</v>
      </c>
      <c r="D2422" s="13">
        <v>0</v>
      </c>
      <c r="E2422" s="13">
        <v>0</v>
      </c>
      <c r="F2422" s="13">
        <v>0</v>
      </c>
      <c r="G2422" s="76">
        <f t="shared" si="142"/>
        <v>0</v>
      </c>
      <c r="H2422" s="13">
        <v>372.2884595446585</v>
      </c>
      <c r="I2422" s="13">
        <v>386.76548132635247</v>
      </c>
      <c r="J2422" s="13">
        <v>382.9013575862069</v>
      </c>
      <c r="K2422" s="77">
        <f t="shared" si="143"/>
        <v>380.65176615240597</v>
      </c>
    </row>
    <row r="2423" spans="1:11" ht="12.75">
      <c r="A2423" s="19" t="s">
        <v>299</v>
      </c>
      <c r="B2423" s="6" t="s">
        <v>2247</v>
      </c>
      <c r="C2423" s="19">
        <v>2035</v>
      </c>
      <c r="D2423" s="13">
        <v>2.362162162162162</v>
      </c>
      <c r="E2423" s="13">
        <v>0</v>
      </c>
      <c r="F2423" s="13">
        <v>0</v>
      </c>
      <c r="G2423" s="76">
        <f t="shared" si="142"/>
        <v>2.362162162162162</v>
      </c>
      <c r="H2423" s="13">
        <v>364.19668277535175</v>
      </c>
      <c r="I2423" s="13">
        <v>396.1941901380671</v>
      </c>
      <c r="J2423" s="13">
        <v>440.1394995577396</v>
      </c>
      <c r="K2423" s="77">
        <f t="shared" si="143"/>
        <v>400.1767908237195</v>
      </c>
    </row>
    <row r="2424" spans="1:11" ht="12.75">
      <c r="A2424" s="19" t="s">
        <v>368</v>
      </c>
      <c r="B2424" s="6" t="s">
        <v>2248</v>
      </c>
      <c r="C2424" s="19">
        <v>1310</v>
      </c>
      <c r="D2424" s="13">
        <v>0</v>
      </c>
      <c r="E2424" s="13">
        <v>0</v>
      </c>
      <c r="F2424" s="13">
        <v>0</v>
      </c>
      <c r="G2424" s="76">
        <f t="shared" si="142"/>
        <v>0</v>
      </c>
      <c r="H2424" s="13">
        <v>353.50732647278153</v>
      </c>
      <c r="I2424" s="13">
        <v>381.29383164179103</v>
      </c>
      <c r="J2424" s="13">
        <v>408.9416180152672</v>
      </c>
      <c r="K2424" s="77">
        <f t="shared" si="143"/>
        <v>381.2475920432799</v>
      </c>
    </row>
    <row r="2425" spans="1:11" ht="12.75">
      <c r="A2425" s="19" t="s">
        <v>370</v>
      </c>
      <c r="B2425" s="6" t="s">
        <v>2249</v>
      </c>
      <c r="C2425" s="19">
        <v>1132</v>
      </c>
      <c r="D2425" s="13">
        <v>0</v>
      </c>
      <c r="E2425" s="13">
        <v>0</v>
      </c>
      <c r="F2425" s="13">
        <v>0</v>
      </c>
      <c r="G2425" s="76">
        <f t="shared" si="142"/>
        <v>0</v>
      </c>
      <c r="H2425" s="13">
        <v>408.6978694158076</v>
      </c>
      <c r="I2425" s="13">
        <v>410.5106537931035</v>
      </c>
      <c r="J2425" s="13">
        <v>414.449766254417</v>
      </c>
      <c r="K2425" s="77">
        <f t="shared" si="143"/>
        <v>411.2194298211093</v>
      </c>
    </row>
    <row r="2426" spans="1:11" ht="12.75">
      <c r="A2426" s="19" t="s">
        <v>653</v>
      </c>
      <c r="B2426" s="6" t="s">
        <v>2250</v>
      </c>
      <c r="C2426" s="19">
        <v>1448</v>
      </c>
      <c r="D2426" s="13">
        <v>1180.9261049723757</v>
      </c>
      <c r="E2426" s="13">
        <v>0</v>
      </c>
      <c r="F2426" s="13">
        <v>0</v>
      </c>
      <c r="G2426" s="76">
        <f t="shared" si="142"/>
        <v>1180.9261049723757</v>
      </c>
      <c r="H2426" s="13">
        <v>350.67475204435203</v>
      </c>
      <c r="I2426" s="13">
        <v>378.54486426592797</v>
      </c>
      <c r="J2426" s="13">
        <v>410.66839875690613</v>
      </c>
      <c r="K2426" s="77">
        <f t="shared" si="143"/>
        <v>379.96267168906206</v>
      </c>
    </row>
    <row r="2427" spans="1:11" ht="12.75">
      <c r="A2427" s="19" t="s">
        <v>375</v>
      </c>
      <c r="B2427" s="6" t="s">
        <v>2251</v>
      </c>
      <c r="C2427" s="19">
        <v>5479</v>
      </c>
      <c r="D2427" s="13">
        <v>1257.3287096185436</v>
      </c>
      <c r="E2427" s="13">
        <v>0</v>
      </c>
      <c r="F2427" s="13">
        <v>0</v>
      </c>
      <c r="G2427" s="76">
        <f t="shared" si="142"/>
        <v>1257.3287096185436</v>
      </c>
      <c r="H2427" s="13">
        <v>421.54024457185136</v>
      </c>
      <c r="I2427" s="13">
        <v>439.3732173656013</v>
      </c>
      <c r="J2427" s="13">
        <v>424.5039472166453</v>
      </c>
      <c r="K2427" s="77">
        <f t="shared" si="143"/>
        <v>428.4724697180327</v>
      </c>
    </row>
    <row r="2428" spans="1:11" ht="12.75">
      <c r="A2428" s="19" t="s">
        <v>180</v>
      </c>
      <c r="B2428" s="6" t="s">
        <v>2252</v>
      </c>
      <c r="C2428" s="19">
        <v>603</v>
      </c>
      <c r="D2428" s="13">
        <v>351.0530679933665</v>
      </c>
      <c r="E2428" s="13">
        <v>180.3764510779436</v>
      </c>
      <c r="F2428" s="13">
        <v>0</v>
      </c>
      <c r="G2428" s="76">
        <f t="shared" si="142"/>
        <v>531.4295190713101</v>
      </c>
      <c r="H2428" s="13">
        <v>365.3209535353535</v>
      </c>
      <c r="I2428" s="13">
        <v>385.17097449664425</v>
      </c>
      <c r="J2428" s="13">
        <v>417.45022587064676</v>
      </c>
      <c r="K2428" s="77">
        <f t="shared" si="143"/>
        <v>389.31405130088154</v>
      </c>
    </row>
    <row r="2429" spans="1:11" ht="12.75">
      <c r="A2429" s="19" t="s">
        <v>181</v>
      </c>
      <c r="B2429" s="6" t="s">
        <v>2058</v>
      </c>
      <c r="C2429" s="19">
        <v>1141</v>
      </c>
      <c r="D2429" s="13">
        <v>468.1016652059597</v>
      </c>
      <c r="E2429" s="13">
        <v>0</v>
      </c>
      <c r="F2429" s="13">
        <v>0</v>
      </c>
      <c r="G2429" s="76">
        <f t="shared" si="142"/>
        <v>468.1016652059597</v>
      </c>
      <c r="H2429" s="13">
        <v>374.75457927369354</v>
      </c>
      <c r="I2429" s="13">
        <v>405.48588647214854</v>
      </c>
      <c r="J2429" s="13">
        <v>464.84544627519716</v>
      </c>
      <c r="K2429" s="77">
        <f t="shared" si="143"/>
        <v>415.02863734034645</v>
      </c>
    </row>
    <row r="2430" spans="1:11" ht="12.75">
      <c r="A2430" s="19" t="s">
        <v>385</v>
      </c>
      <c r="B2430" s="6" t="s">
        <v>2253</v>
      </c>
      <c r="C2430" s="19">
        <v>1575</v>
      </c>
      <c r="D2430" s="13">
        <v>285.7142857142857</v>
      </c>
      <c r="E2430" s="13">
        <v>5.279365079365079</v>
      </c>
      <c r="F2430" s="13">
        <v>0</v>
      </c>
      <c r="G2430" s="76">
        <f t="shared" si="142"/>
        <v>290.99365079365083</v>
      </c>
      <c r="H2430" s="13">
        <v>353.3215369458128</v>
      </c>
      <c r="I2430" s="13">
        <v>369.611461204221</v>
      </c>
      <c r="J2430" s="13">
        <v>415.8342467301588</v>
      </c>
      <c r="K2430" s="77">
        <f t="shared" si="143"/>
        <v>379.58908162673083</v>
      </c>
    </row>
    <row r="2431" spans="1:11" ht="12.75">
      <c r="A2431" s="19" t="s">
        <v>665</v>
      </c>
      <c r="B2431" s="6" t="s">
        <v>2254</v>
      </c>
      <c r="C2431" s="19">
        <v>3859</v>
      </c>
      <c r="D2431" s="13">
        <v>1023.7745529930033</v>
      </c>
      <c r="E2431" s="13">
        <v>0</v>
      </c>
      <c r="F2431" s="13">
        <v>0</v>
      </c>
      <c r="G2431" s="76">
        <f t="shared" si="142"/>
        <v>1023.7745529930033</v>
      </c>
      <c r="H2431" s="13">
        <v>351.38897473391944</v>
      </c>
      <c r="I2431" s="13">
        <v>371.44409788408467</v>
      </c>
      <c r="J2431" s="13">
        <v>452.8614118683597</v>
      </c>
      <c r="K2431" s="77">
        <f t="shared" si="143"/>
        <v>391.8981614954546</v>
      </c>
    </row>
    <row r="2432" spans="1:11" ht="12.75">
      <c r="A2432" s="19" t="s">
        <v>39</v>
      </c>
      <c r="B2432" s="6" t="s">
        <v>2255</v>
      </c>
      <c r="C2432" s="19">
        <v>1194</v>
      </c>
      <c r="D2432" s="13">
        <v>718.0083752093802</v>
      </c>
      <c r="E2432" s="13">
        <v>0</v>
      </c>
      <c r="F2432" s="13">
        <v>0</v>
      </c>
      <c r="G2432" s="76">
        <f t="shared" si="142"/>
        <v>718.0083752093802</v>
      </c>
      <c r="H2432" s="13">
        <v>332.4287067961165</v>
      </c>
      <c r="I2432" s="13">
        <v>347.17763899268886</v>
      </c>
      <c r="J2432" s="13">
        <v>409.4325266331659</v>
      </c>
      <c r="K2432" s="77">
        <f t="shared" si="143"/>
        <v>363.0129574739904</v>
      </c>
    </row>
    <row r="2433" spans="1:11" ht="12.75">
      <c r="A2433" s="19" t="s">
        <v>41</v>
      </c>
      <c r="B2433" s="6" t="s">
        <v>2256</v>
      </c>
      <c r="C2433" s="19">
        <v>1303</v>
      </c>
      <c r="D2433" s="13">
        <v>940.1841903300077</v>
      </c>
      <c r="E2433" s="13">
        <v>0</v>
      </c>
      <c r="F2433" s="13">
        <v>0</v>
      </c>
      <c r="G2433" s="76">
        <f t="shared" si="142"/>
        <v>940.1841903300077</v>
      </c>
      <c r="H2433" s="13">
        <v>355.3649961919269</v>
      </c>
      <c r="I2433" s="13">
        <v>376.56834320241694</v>
      </c>
      <c r="J2433" s="13">
        <v>408.19551189562554</v>
      </c>
      <c r="K2433" s="77">
        <f t="shared" si="143"/>
        <v>380.0429504299898</v>
      </c>
    </row>
    <row r="2434" spans="1:11" ht="12.75">
      <c r="A2434" s="19" t="s">
        <v>43</v>
      </c>
      <c r="B2434" s="6" t="s">
        <v>2257</v>
      </c>
      <c r="C2434" s="19">
        <v>2521</v>
      </c>
      <c r="D2434" s="13">
        <v>446.31773105910355</v>
      </c>
      <c r="E2434" s="13">
        <v>178.50059500198333</v>
      </c>
      <c r="F2434" s="13">
        <v>0</v>
      </c>
      <c r="G2434" s="76">
        <f t="shared" si="142"/>
        <v>624.8183260610869</v>
      </c>
      <c r="H2434" s="13">
        <v>341.1388566096423</v>
      </c>
      <c r="I2434" s="13">
        <v>372.91941898039215</v>
      </c>
      <c r="J2434" s="13">
        <v>402.6480999603332</v>
      </c>
      <c r="K2434" s="77">
        <f t="shared" si="143"/>
        <v>372.23545851678927</v>
      </c>
    </row>
    <row r="2435" spans="1:11" ht="12.75">
      <c r="A2435" s="19" t="s">
        <v>47</v>
      </c>
      <c r="B2435" s="6" t="s">
        <v>2258</v>
      </c>
      <c r="C2435" s="19">
        <v>840</v>
      </c>
      <c r="D2435" s="13">
        <v>736.004761904762</v>
      </c>
      <c r="E2435" s="13">
        <v>0</v>
      </c>
      <c r="F2435" s="13">
        <v>0</v>
      </c>
      <c r="G2435" s="76">
        <f t="shared" si="142"/>
        <v>736.004761904762</v>
      </c>
      <c r="H2435" s="13">
        <v>341.628081024447</v>
      </c>
      <c r="I2435" s="13">
        <v>359.7320195576251</v>
      </c>
      <c r="J2435" s="13">
        <v>414.7575323809524</v>
      </c>
      <c r="K2435" s="77">
        <f t="shared" si="143"/>
        <v>372.03921098767483</v>
      </c>
    </row>
    <row r="2436" spans="1:11" ht="12.75">
      <c r="A2436" s="19" t="s">
        <v>49</v>
      </c>
      <c r="B2436" s="6" t="s">
        <v>2259</v>
      </c>
      <c r="C2436" s="19">
        <v>3813</v>
      </c>
      <c r="D2436" s="13">
        <v>711.8332022029898</v>
      </c>
      <c r="E2436" s="13">
        <v>0</v>
      </c>
      <c r="F2436" s="13">
        <v>0</v>
      </c>
      <c r="G2436" s="76">
        <f t="shared" si="142"/>
        <v>711.8332022029898</v>
      </c>
      <c r="H2436" s="13">
        <v>674.2432532347503</v>
      </c>
      <c r="I2436" s="13">
        <v>688.3501949571094</v>
      </c>
      <c r="J2436" s="13">
        <v>751.8145798583793</v>
      </c>
      <c r="K2436" s="77">
        <f t="shared" si="143"/>
        <v>704.8026760167463</v>
      </c>
    </row>
    <row r="2437" spans="1:11" ht="12.75">
      <c r="A2437" s="19" t="s">
        <v>55</v>
      </c>
      <c r="B2437" s="6" t="s">
        <v>2260</v>
      </c>
      <c r="C2437" s="19">
        <v>1403</v>
      </c>
      <c r="D2437" s="13">
        <v>314.75552387740555</v>
      </c>
      <c r="E2437" s="13">
        <v>0</v>
      </c>
      <c r="F2437" s="13">
        <v>0</v>
      </c>
      <c r="G2437" s="76">
        <f t="shared" si="142"/>
        <v>314.75552387740555</v>
      </c>
      <c r="H2437" s="13">
        <v>372.98311711976487</v>
      </c>
      <c r="I2437" s="13">
        <v>396.32791341734617</v>
      </c>
      <c r="J2437" s="13">
        <v>413.5068977904491</v>
      </c>
      <c r="K2437" s="77">
        <f t="shared" si="143"/>
        <v>394.2726427758534</v>
      </c>
    </row>
    <row r="2438" spans="1:11" ht="12.75">
      <c r="A2438" s="19" t="s">
        <v>57</v>
      </c>
      <c r="B2438" s="6" t="s">
        <v>2261</v>
      </c>
      <c r="C2438" s="19">
        <v>2413</v>
      </c>
      <c r="D2438" s="13">
        <v>110.78574388727725</v>
      </c>
      <c r="E2438" s="13">
        <v>0</v>
      </c>
      <c r="F2438" s="13">
        <v>0</v>
      </c>
      <c r="G2438" s="76">
        <f t="shared" si="142"/>
        <v>110.78574388727725</v>
      </c>
      <c r="H2438" s="13">
        <v>366.5367401226994</v>
      </c>
      <c r="I2438" s="13">
        <v>354.8996630894309</v>
      </c>
      <c r="J2438" s="13">
        <v>431.2637210940738</v>
      </c>
      <c r="K2438" s="77">
        <f t="shared" si="143"/>
        <v>384.2333747687347</v>
      </c>
    </row>
    <row r="2439" spans="1:11" ht="12.75">
      <c r="A2439" s="19" t="s">
        <v>59</v>
      </c>
      <c r="B2439" s="6" t="s">
        <v>2262</v>
      </c>
      <c r="C2439" s="19">
        <v>4932</v>
      </c>
      <c r="D2439" s="13">
        <v>210.00506893755067</v>
      </c>
      <c r="E2439" s="13">
        <v>0</v>
      </c>
      <c r="F2439" s="13">
        <v>0</v>
      </c>
      <c r="G2439" s="76">
        <f t="shared" si="142"/>
        <v>210.00506893755067</v>
      </c>
      <c r="H2439" s="13">
        <v>780.156771375078</v>
      </c>
      <c r="I2439" s="13">
        <v>769.3047287819049</v>
      </c>
      <c r="J2439" s="13">
        <v>657.3914762773722</v>
      </c>
      <c r="K2439" s="77">
        <f t="shared" si="143"/>
        <v>735.6176588114517</v>
      </c>
    </row>
    <row r="2440" spans="1:11" ht="12.75">
      <c r="A2440" s="19" t="s">
        <v>61</v>
      </c>
      <c r="B2440" s="6" t="s">
        <v>2263</v>
      </c>
      <c r="C2440" s="19">
        <v>1237</v>
      </c>
      <c r="D2440" s="13">
        <v>0</v>
      </c>
      <c r="E2440" s="13">
        <v>0</v>
      </c>
      <c r="F2440" s="13">
        <v>0</v>
      </c>
      <c r="G2440" s="76">
        <f t="shared" si="142"/>
        <v>0</v>
      </c>
      <c r="H2440" s="13">
        <v>363.8362576808721</v>
      </c>
      <c r="I2440" s="13">
        <v>399.526382205746</v>
      </c>
      <c r="J2440" s="13">
        <v>359.43284106709785</v>
      </c>
      <c r="K2440" s="77">
        <f t="shared" si="143"/>
        <v>374.2651603179053</v>
      </c>
    </row>
    <row r="2441" spans="1:11" ht="12.75">
      <c r="A2441" s="19" t="s">
        <v>63</v>
      </c>
      <c r="B2441" s="6" t="s">
        <v>2264</v>
      </c>
      <c r="C2441" s="19">
        <v>1772</v>
      </c>
      <c r="D2441" s="13">
        <v>756.4791196388262</v>
      </c>
      <c r="E2441" s="13">
        <v>0</v>
      </c>
      <c r="F2441" s="13">
        <v>0</v>
      </c>
      <c r="G2441" s="76">
        <f t="shared" si="142"/>
        <v>756.4791196388262</v>
      </c>
      <c r="H2441" s="13">
        <v>340.50673729485004</v>
      </c>
      <c r="I2441" s="13">
        <v>378.4129427101201</v>
      </c>
      <c r="J2441" s="13">
        <v>407.88817246049666</v>
      </c>
      <c r="K2441" s="77">
        <f t="shared" si="143"/>
        <v>375.60261748848893</v>
      </c>
    </row>
    <row r="2442" spans="1:11" ht="12.75">
      <c r="A2442" s="19" t="s">
        <v>999</v>
      </c>
      <c r="B2442" s="6" t="s">
        <v>2265</v>
      </c>
      <c r="C2442" s="19">
        <v>1369</v>
      </c>
      <c r="D2442" s="13">
        <v>29.218407596785976</v>
      </c>
      <c r="E2442" s="13">
        <v>0</v>
      </c>
      <c r="F2442" s="13">
        <v>0</v>
      </c>
      <c r="G2442" s="76">
        <f t="shared" si="142"/>
        <v>29.218407596785976</v>
      </c>
      <c r="H2442" s="13">
        <v>343.64463476363636</v>
      </c>
      <c r="I2442" s="13">
        <v>363.25867594202896</v>
      </c>
      <c r="J2442" s="13">
        <v>398.17919517896274</v>
      </c>
      <c r="K2442" s="77">
        <f t="shared" si="143"/>
        <v>368.36083529487604</v>
      </c>
    </row>
    <row r="2443" spans="1:11" ht="12.75">
      <c r="A2443" s="19" t="s">
        <v>871</v>
      </c>
      <c r="B2443" s="6" t="s">
        <v>2266</v>
      </c>
      <c r="C2443" s="19">
        <v>19299</v>
      </c>
      <c r="D2443" s="13">
        <v>336.3901238406135</v>
      </c>
      <c r="E2443" s="13">
        <v>0</v>
      </c>
      <c r="F2443" s="13">
        <v>981.3201202134826</v>
      </c>
      <c r="G2443" s="76">
        <f t="shared" si="142"/>
        <v>1317.7102440540962</v>
      </c>
      <c r="H2443" s="13">
        <v>478.7542805486939</v>
      </c>
      <c r="I2443" s="13">
        <v>475.8761297873452</v>
      </c>
      <c r="J2443" s="13">
        <v>488.6840425928804</v>
      </c>
      <c r="K2443" s="77">
        <f t="shared" si="143"/>
        <v>481.10481764297316</v>
      </c>
    </row>
    <row r="2444" spans="1:11" ht="12.75">
      <c r="A2444" s="19" t="s">
        <v>1168</v>
      </c>
      <c r="B2444" s="6" t="s">
        <v>2267</v>
      </c>
      <c r="C2444" s="19">
        <v>2401</v>
      </c>
      <c r="D2444" s="13">
        <v>135.36026655560184</v>
      </c>
      <c r="E2444" s="13">
        <v>0</v>
      </c>
      <c r="F2444" s="13">
        <v>0</v>
      </c>
      <c r="G2444" s="76">
        <f t="shared" si="142"/>
        <v>135.36026655560184</v>
      </c>
      <c r="H2444" s="13">
        <v>427.005384744342</v>
      </c>
      <c r="I2444" s="13">
        <v>336.9698717735221</v>
      </c>
      <c r="J2444" s="13">
        <v>390.2405642648896</v>
      </c>
      <c r="K2444" s="77">
        <f t="shared" si="143"/>
        <v>384.7386069275846</v>
      </c>
    </row>
    <row r="2445" spans="1:11" ht="12.75">
      <c r="A2445" s="19" t="s">
        <v>1001</v>
      </c>
      <c r="B2445" s="6" t="s">
        <v>2268</v>
      </c>
      <c r="C2445" s="19">
        <v>5102</v>
      </c>
      <c r="D2445" s="13">
        <v>970.3863190905528</v>
      </c>
      <c r="E2445" s="13">
        <v>0</v>
      </c>
      <c r="F2445" s="13">
        <v>0</v>
      </c>
      <c r="G2445" s="76">
        <f t="shared" si="142"/>
        <v>970.3863190905528</v>
      </c>
      <c r="H2445" s="13">
        <v>370.0525754274354</v>
      </c>
      <c r="I2445" s="13">
        <v>405.4327797468354</v>
      </c>
      <c r="J2445" s="13">
        <v>431.97767044296353</v>
      </c>
      <c r="K2445" s="77">
        <f t="shared" si="143"/>
        <v>402.4876752057448</v>
      </c>
    </row>
    <row r="2446" spans="1:11" ht="12.75">
      <c r="A2446" s="19" t="s">
        <v>1003</v>
      </c>
      <c r="B2446" s="6" t="s">
        <v>2269</v>
      </c>
      <c r="C2446" s="19">
        <v>764</v>
      </c>
      <c r="D2446" s="13">
        <v>137.434554973822</v>
      </c>
      <c r="E2446" s="13">
        <v>0</v>
      </c>
      <c r="F2446" s="13">
        <v>0</v>
      </c>
      <c r="G2446" s="76">
        <f t="shared" si="142"/>
        <v>137.434554973822</v>
      </c>
      <c r="H2446" s="13">
        <v>360.04501582360564</v>
      </c>
      <c r="I2446" s="13">
        <v>362.2938218829517</v>
      </c>
      <c r="J2446" s="13">
        <v>410.9497997382199</v>
      </c>
      <c r="K2446" s="77">
        <f t="shared" si="143"/>
        <v>377.76287914825906</v>
      </c>
    </row>
    <row r="2447" spans="1:11" ht="12.75">
      <c r="A2447" s="19" t="s">
        <v>1172</v>
      </c>
      <c r="B2447" s="6" t="s">
        <v>2270</v>
      </c>
      <c r="C2447" s="19">
        <v>8603</v>
      </c>
      <c r="D2447" s="13">
        <v>787.6278042543299</v>
      </c>
      <c r="E2447" s="13">
        <v>0</v>
      </c>
      <c r="F2447" s="13">
        <v>0</v>
      </c>
      <c r="G2447" s="76">
        <f t="shared" si="142"/>
        <v>787.6278042543299</v>
      </c>
      <c r="H2447" s="13">
        <v>390.66350860786395</v>
      </c>
      <c r="I2447" s="13">
        <v>418.59631953461314</v>
      </c>
      <c r="J2447" s="13">
        <v>442.7011634546089</v>
      </c>
      <c r="K2447" s="77">
        <f t="shared" si="143"/>
        <v>417.320330532362</v>
      </c>
    </row>
    <row r="2448" spans="1:11" ht="12.75">
      <c r="A2448" s="19" t="s">
        <v>1892</v>
      </c>
      <c r="B2448" s="6" t="s">
        <v>2271</v>
      </c>
      <c r="C2448" s="19">
        <v>1336</v>
      </c>
      <c r="D2448" s="13">
        <v>245.71482035928145</v>
      </c>
      <c r="E2448" s="13">
        <v>0</v>
      </c>
      <c r="F2448" s="13">
        <v>0</v>
      </c>
      <c r="G2448" s="76">
        <f t="shared" si="142"/>
        <v>245.71482035928145</v>
      </c>
      <c r="H2448" s="13">
        <v>358.3256852071006</v>
      </c>
      <c r="I2448" s="13">
        <v>354.08959762081787</v>
      </c>
      <c r="J2448" s="13">
        <v>409.7151011976048</v>
      </c>
      <c r="K2448" s="77">
        <f t="shared" si="143"/>
        <v>374.04346134184107</v>
      </c>
    </row>
    <row r="2449" spans="1:11" ht="12.75">
      <c r="A2449" s="19" t="s">
        <v>1975</v>
      </c>
      <c r="B2449" s="6" t="s">
        <v>2272</v>
      </c>
      <c r="C2449" s="19">
        <v>639</v>
      </c>
      <c r="D2449" s="13">
        <v>7.849765258215962</v>
      </c>
      <c r="E2449" s="13">
        <v>0</v>
      </c>
      <c r="F2449" s="13">
        <v>0</v>
      </c>
      <c r="G2449" s="76">
        <f t="shared" si="142"/>
        <v>7.849765258215962</v>
      </c>
      <c r="H2449" s="13">
        <v>358.02248</v>
      </c>
      <c r="I2449" s="13">
        <v>385.54911342812005</v>
      </c>
      <c r="J2449" s="13">
        <v>421.9137824726135</v>
      </c>
      <c r="K2449" s="77">
        <f t="shared" si="143"/>
        <v>388.4951253002445</v>
      </c>
    </row>
    <row r="2450" spans="1:11" ht="12.75">
      <c r="A2450" s="19" t="s">
        <v>1504</v>
      </c>
      <c r="B2450" s="6" t="s">
        <v>2273</v>
      </c>
      <c r="C2450" s="19">
        <v>1060</v>
      </c>
      <c r="D2450" s="13">
        <v>42.45283018867924</v>
      </c>
      <c r="E2450" s="13">
        <v>0</v>
      </c>
      <c r="F2450" s="13">
        <v>0</v>
      </c>
      <c r="G2450" s="76">
        <f t="shared" si="142"/>
        <v>42.45283018867924</v>
      </c>
      <c r="H2450" s="13">
        <v>357.29897760617763</v>
      </c>
      <c r="I2450" s="13">
        <v>382.05235614871305</v>
      </c>
      <c r="J2450" s="13">
        <v>415.5277409433963</v>
      </c>
      <c r="K2450" s="77">
        <f t="shared" si="143"/>
        <v>384.95969156609567</v>
      </c>
    </row>
    <row r="2451" spans="1:11" ht="12.75">
      <c r="A2451" s="19" t="s">
        <v>1506</v>
      </c>
      <c r="B2451" s="6" t="s">
        <v>2274</v>
      </c>
      <c r="C2451" s="19">
        <v>3881</v>
      </c>
      <c r="D2451" s="13">
        <v>401.8093274929142</v>
      </c>
      <c r="E2451" s="13">
        <v>0</v>
      </c>
      <c r="F2451" s="13">
        <v>0</v>
      </c>
      <c r="G2451" s="76">
        <f t="shared" si="142"/>
        <v>401.8093274929142</v>
      </c>
      <c r="H2451" s="13">
        <v>367.5172083748754</v>
      </c>
      <c r="I2451" s="13">
        <v>380.99870529751445</v>
      </c>
      <c r="J2451" s="13">
        <v>427.4253573305849</v>
      </c>
      <c r="K2451" s="77">
        <f t="shared" si="143"/>
        <v>391.9804236676582</v>
      </c>
    </row>
    <row r="2452" spans="1:11" ht="12.75">
      <c r="A2452" s="19" t="s">
        <v>1512</v>
      </c>
      <c r="B2452" s="6" t="s">
        <v>2275</v>
      </c>
      <c r="C2452" s="19">
        <v>3300</v>
      </c>
      <c r="D2452" s="13">
        <v>806.6472727272727</v>
      </c>
      <c r="E2452" s="13">
        <v>0</v>
      </c>
      <c r="F2452" s="13">
        <v>0</v>
      </c>
      <c r="G2452" s="76">
        <f t="shared" si="142"/>
        <v>806.6472727272727</v>
      </c>
      <c r="H2452" s="13">
        <v>345.6673862433862</v>
      </c>
      <c r="I2452" s="13">
        <v>372.9892800471559</v>
      </c>
      <c r="J2452" s="13">
        <v>434.81067496969695</v>
      </c>
      <c r="K2452" s="77">
        <f t="shared" si="143"/>
        <v>384.489113753413</v>
      </c>
    </row>
    <row r="2453" spans="1:11" ht="12.75">
      <c r="A2453" s="19" t="s">
        <v>1516</v>
      </c>
      <c r="B2453" s="6" t="s">
        <v>2276</v>
      </c>
      <c r="C2453" s="19">
        <v>1391</v>
      </c>
      <c r="D2453" s="13">
        <v>209.81883537023725</v>
      </c>
      <c r="E2453" s="13">
        <v>0</v>
      </c>
      <c r="F2453" s="13">
        <v>0</v>
      </c>
      <c r="G2453" s="76">
        <f t="shared" si="142"/>
        <v>209.81883537023725</v>
      </c>
      <c r="H2453" s="13">
        <v>350.2676627338129</v>
      </c>
      <c r="I2453" s="13">
        <v>373.1409408</v>
      </c>
      <c r="J2453" s="13">
        <v>412.74240560747666</v>
      </c>
      <c r="K2453" s="77">
        <f t="shared" si="143"/>
        <v>378.71700304709657</v>
      </c>
    </row>
    <row r="2454" spans="1:11" ht="12.75">
      <c r="A2454" s="19" t="s">
        <v>1520</v>
      </c>
      <c r="B2454" s="6" t="s">
        <v>2277</v>
      </c>
      <c r="C2454" s="19">
        <v>5763</v>
      </c>
      <c r="D2454" s="13">
        <v>917.0473711608537</v>
      </c>
      <c r="E2454" s="13">
        <v>0</v>
      </c>
      <c r="F2454" s="13">
        <v>0</v>
      </c>
      <c r="G2454" s="76">
        <f t="shared" si="142"/>
        <v>917.0473711608537</v>
      </c>
      <c r="H2454" s="13">
        <v>527.9660872649876</v>
      </c>
      <c r="I2454" s="13">
        <v>444.4135245176137</v>
      </c>
      <c r="J2454" s="13">
        <v>433.54550997744235</v>
      </c>
      <c r="K2454" s="77">
        <f t="shared" si="143"/>
        <v>468.6417072533479</v>
      </c>
    </row>
    <row r="2455" spans="1:11" ht="12.75">
      <c r="A2455" s="19" t="s">
        <v>2278</v>
      </c>
      <c r="B2455" s="6" t="s">
        <v>2279</v>
      </c>
      <c r="C2455" s="19">
        <v>1077</v>
      </c>
      <c r="D2455" s="13">
        <v>0</v>
      </c>
      <c r="E2455" s="13">
        <v>0</v>
      </c>
      <c r="F2455" s="13">
        <v>0</v>
      </c>
      <c r="G2455" s="76">
        <f t="shared" si="142"/>
        <v>0</v>
      </c>
      <c r="H2455" s="13">
        <v>342.06445797101446</v>
      </c>
      <c r="I2455" s="13">
        <v>353.96576406533575</v>
      </c>
      <c r="J2455" s="13">
        <v>421.32298811513465</v>
      </c>
      <c r="K2455" s="77">
        <f t="shared" si="143"/>
        <v>372.45107005049493</v>
      </c>
    </row>
    <row r="2456" spans="1:11" ht="12.75">
      <c r="A2456" s="19"/>
      <c r="B2456" s="6"/>
      <c r="C2456" s="19"/>
      <c r="D2456" s="13"/>
      <c r="E2456" s="13"/>
      <c r="F2456" s="13"/>
      <c r="G2456" s="12"/>
      <c r="H2456" s="13"/>
      <c r="I2456" s="13"/>
      <c r="J2456" s="13"/>
      <c r="K2456" s="77"/>
    </row>
    <row r="2457" spans="1:11" ht="12.75">
      <c r="A2457" s="19"/>
      <c r="B2457" s="6" t="s">
        <v>255</v>
      </c>
      <c r="C2457" s="19">
        <v>129208</v>
      </c>
      <c r="D2457" s="13">
        <v>525.5820769611789</v>
      </c>
      <c r="E2457" s="13">
        <v>4.3889078075660946</v>
      </c>
      <c r="F2457" s="13">
        <v>175.23671908860132</v>
      </c>
      <c r="G2457" s="12"/>
      <c r="H2457" s="13">
        <v>456.6974439230292</v>
      </c>
      <c r="I2457" s="13">
        <v>480.99461819754555</v>
      </c>
      <c r="J2457" s="13">
        <v>482.4574879790725</v>
      </c>
      <c r="K2457" s="77"/>
    </row>
    <row r="2458" spans="1:11" ht="12.75">
      <c r="A2458" s="19"/>
      <c r="B2458" s="6"/>
      <c r="C2458" s="19"/>
      <c r="D2458" s="13"/>
      <c r="E2458" s="13"/>
      <c r="F2458" s="13"/>
      <c r="G2458" s="12"/>
      <c r="H2458" s="13"/>
      <c r="I2458" s="13"/>
      <c r="J2458" s="13"/>
      <c r="K2458" s="77"/>
    </row>
    <row r="2459" spans="1:11" ht="12.75">
      <c r="A2459" s="19"/>
      <c r="B2459" s="6"/>
      <c r="C2459" s="19"/>
      <c r="D2459" s="13"/>
      <c r="E2459" s="13"/>
      <c r="F2459" s="13"/>
      <c r="G2459" s="12"/>
      <c r="H2459" s="13"/>
      <c r="I2459" s="13"/>
      <c r="J2459" s="13"/>
      <c r="K2459" s="77"/>
    </row>
    <row r="2460" spans="1:11" ht="12.75">
      <c r="A2460" s="30" t="s">
        <v>175</v>
      </c>
      <c r="B2460" s="16" t="s">
        <v>2280</v>
      </c>
      <c r="C2460" s="16"/>
      <c r="D2460" s="13"/>
      <c r="E2460" s="13"/>
      <c r="F2460" s="13"/>
      <c r="G2460" s="12"/>
      <c r="H2460" s="13"/>
      <c r="I2460" s="13"/>
      <c r="J2460" s="13"/>
      <c r="K2460" s="77"/>
    </row>
    <row r="2461" spans="1:11" ht="12.75">
      <c r="A2461" s="19"/>
      <c r="B2461" s="6"/>
      <c r="C2461" s="19"/>
      <c r="D2461" s="13"/>
      <c r="E2461" s="13"/>
      <c r="F2461" s="13"/>
      <c r="G2461" s="12"/>
      <c r="H2461" s="13"/>
      <c r="I2461" s="13"/>
      <c r="J2461" s="13"/>
      <c r="K2461" s="77"/>
    </row>
    <row r="2462" spans="1:11" ht="12.75">
      <c r="A2462" s="19" t="s">
        <v>209</v>
      </c>
      <c r="B2462" s="6" t="s">
        <v>2281</v>
      </c>
      <c r="C2462" s="19">
        <v>9893</v>
      </c>
      <c r="D2462" s="13">
        <v>1270.2899019508743</v>
      </c>
      <c r="E2462" s="13">
        <v>0</v>
      </c>
      <c r="F2462" s="13">
        <v>0</v>
      </c>
      <c r="G2462" s="76">
        <f aca="true" t="shared" si="144" ref="G2462:G2489">D2462+E2462+F2462</f>
        <v>1270.2899019508743</v>
      </c>
      <c r="H2462" s="13">
        <v>360.50326469111</v>
      </c>
      <c r="I2462" s="13">
        <v>375.46255396044575</v>
      </c>
      <c r="J2462" s="13">
        <v>398.008288688972</v>
      </c>
      <c r="K2462" s="77">
        <f aca="true" t="shared" si="145" ref="K2462:K2489">(H2462+I2462+J2462)/3</f>
        <v>377.9913691135093</v>
      </c>
    </row>
    <row r="2463" spans="1:11" ht="12.75">
      <c r="A2463" s="19" t="s">
        <v>211</v>
      </c>
      <c r="B2463" s="6" t="s">
        <v>2282</v>
      </c>
      <c r="C2463" s="19">
        <v>312</v>
      </c>
      <c r="D2463" s="13">
        <v>2596.0352564102564</v>
      </c>
      <c r="E2463" s="13">
        <v>0</v>
      </c>
      <c r="F2463" s="13">
        <v>0</v>
      </c>
      <c r="G2463" s="76">
        <f t="shared" si="144"/>
        <v>2596.0352564102564</v>
      </c>
      <c r="H2463" s="13">
        <v>603.0650406504066</v>
      </c>
      <c r="I2463" s="13">
        <v>634.4698039215685</v>
      </c>
      <c r="J2463" s="13">
        <v>587.0141025641026</v>
      </c>
      <c r="K2463" s="77">
        <f t="shared" si="145"/>
        <v>608.1829823786926</v>
      </c>
    </row>
    <row r="2464" spans="1:11" ht="12.75">
      <c r="A2464" s="19" t="s">
        <v>213</v>
      </c>
      <c r="B2464" s="6" t="s">
        <v>2283</v>
      </c>
      <c r="C2464" s="19">
        <v>2770</v>
      </c>
      <c r="D2464" s="13">
        <v>1478.2559566787004</v>
      </c>
      <c r="E2464" s="13">
        <v>0</v>
      </c>
      <c r="F2464" s="13">
        <v>0</v>
      </c>
      <c r="G2464" s="76">
        <f t="shared" si="144"/>
        <v>1478.2559566787004</v>
      </c>
      <c r="H2464" s="13">
        <v>328.3015630679753</v>
      </c>
      <c r="I2464" s="13">
        <v>359.60898634076204</v>
      </c>
      <c r="J2464" s="13">
        <v>411.4142960288809</v>
      </c>
      <c r="K2464" s="77">
        <f t="shared" si="145"/>
        <v>366.44161514587273</v>
      </c>
    </row>
    <row r="2465" spans="1:11" ht="12.75">
      <c r="A2465" s="19" t="s">
        <v>215</v>
      </c>
      <c r="B2465" s="6" t="s">
        <v>2284</v>
      </c>
      <c r="C2465" s="19">
        <v>5684</v>
      </c>
      <c r="D2465" s="13">
        <v>1454.7010907811402</v>
      </c>
      <c r="E2465" s="13">
        <v>0</v>
      </c>
      <c r="F2465" s="13">
        <v>0</v>
      </c>
      <c r="G2465" s="76">
        <f t="shared" si="144"/>
        <v>1454.7010907811402</v>
      </c>
      <c r="H2465" s="13">
        <v>362.5427399215127</v>
      </c>
      <c r="I2465" s="13">
        <v>359.65316051136364</v>
      </c>
      <c r="J2465" s="13">
        <v>389.4967276565799</v>
      </c>
      <c r="K2465" s="77">
        <f t="shared" si="145"/>
        <v>370.5642093631521</v>
      </c>
    </row>
    <row r="2466" spans="1:11" ht="12.75">
      <c r="A2466" s="19" t="s">
        <v>217</v>
      </c>
      <c r="B2466" s="6" t="s">
        <v>2285</v>
      </c>
      <c r="C2466" s="19">
        <v>1044</v>
      </c>
      <c r="D2466" s="13">
        <v>1640.6015325670498</v>
      </c>
      <c r="E2466" s="13">
        <v>0</v>
      </c>
      <c r="F2466" s="13">
        <v>0</v>
      </c>
      <c r="G2466" s="76">
        <f t="shared" si="144"/>
        <v>1640.6015325670498</v>
      </c>
      <c r="H2466" s="13">
        <v>395.1604995374653</v>
      </c>
      <c r="I2466" s="13">
        <v>410.2879406307978</v>
      </c>
      <c r="J2466" s="13">
        <v>486.2692528735632</v>
      </c>
      <c r="K2466" s="77">
        <f t="shared" si="145"/>
        <v>430.5725643472754</v>
      </c>
    </row>
    <row r="2467" spans="1:11" ht="12.75">
      <c r="A2467" s="19" t="s">
        <v>219</v>
      </c>
      <c r="B2467" s="6" t="s">
        <v>2286</v>
      </c>
      <c r="C2467" s="19">
        <v>3952</v>
      </c>
      <c r="D2467" s="13">
        <v>906.6614372469636</v>
      </c>
      <c r="E2467" s="13">
        <v>159.41295546558703</v>
      </c>
      <c r="F2467" s="13">
        <v>0</v>
      </c>
      <c r="G2467" s="76">
        <f t="shared" si="144"/>
        <v>1066.0743927125507</v>
      </c>
      <c r="H2467" s="13">
        <v>338.4619868220983</v>
      </c>
      <c r="I2467" s="13">
        <v>356.10342328835577</v>
      </c>
      <c r="J2467" s="13">
        <v>406.6052125506073</v>
      </c>
      <c r="K2467" s="77">
        <f t="shared" si="145"/>
        <v>367.0568742203538</v>
      </c>
    </row>
    <row r="2468" spans="1:11" ht="12.75">
      <c r="A2468" s="19" t="s">
        <v>221</v>
      </c>
      <c r="B2468" s="6" t="s">
        <v>2287</v>
      </c>
      <c r="C2468" s="19">
        <v>3163</v>
      </c>
      <c r="D2468" s="13">
        <v>1645.767941827379</v>
      </c>
      <c r="E2468" s="13">
        <v>47.25735061650332</v>
      </c>
      <c r="F2468" s="13">
        <v>0</v>
      </c>
      <c r="G2468" s="76">
        <f t="shared" si="144"/>
        <v>1693.0252924438823</v>
      </c>
      <c r="H2468" s="13">
        <v>373.318643522983</v>
      </c>
      <c r="I2468" s="13">
        <v>384.3379554982264</v>
      </c>
      <c r="J2468" s="13">
        <v>431.2429655390452</v>
      </c>
      <c r="K2468" s="77">
        <f t="shared" si="145"/>
        <v>396.29985485341814</v>
      </c>
    </row>
    <row r="2469" spans="1:11" ht="12.75">
      <c r="A2469" s="19" t="s">
        <v>223</v>
      </c>
      <c r="B2469" s="6" t="s">
        <v>2288</v>
      </c>
      <c r="C2469" s="19">
        <v>7813</v>
      </c>
      <c r="D2469" s="13">
        <v>1200.561500063996</v>
      </c>
      <c r="E2469" s="13">
        <v>0</v>
      </c>
      <c r="F2469" s="13">
        <v>0</v>
      </c>
      <c r="G2469" s="76">
        <f t="shared" si="144"/>
        <v>1200.561500063996</v>
      </c>
      <c r="H2469" s="13">
        <v>347.8659217877095</v>
      </c>
      <c r="I2469" s="13">
        <v>350.9856890012642</v>
      </c>
      <c r="J2469" s="13">
        <v>393.7171892998848</v>
      </c>
      <c r="K2469" s="77">
        <f t="shared" si="145"/>
        <v>364.1896000296195</v>
      </c>
    </row>
    <row r="2470" spans="1:11" ht="12.75">
      <c r="A2470" s="19" t="s">
        <v>279</v>
      </c>
      <c r="B2470" s="6" t="s">
        <v>2289</v>
      </c>
      <c r="C2470" s="19">
        <v>6737</v>
      </c>
      <c r="D2470" s="13">
        <v>1135.1343327890752</v>
      </c>
      <c r="E2470" s="13">
        <v>0</v>
      </c>
      <c r="F2470" s="13">
        <v>34.37731928157934</v>
      </c>
      <c r="G2470" s="76">
        <f t="shared" si="144"/>
        <v>1169.5116520706545</v>
      </c>
      <c r="H2470" s="13">
        <v>375.41298929775695</v>
      </c>
      <c r="I2470" s="13">
        <v>386.89850856467814</v>
      </c>
      <c r="J2470" s="13">
        <v>426.06605313937956</v>
      </c>
      <c r="K2470" s="77">
        <f t="shared" si="145"/>
        <v>396.1258503339382</v>
      </c>
    </row>
    <row r="2471" spans="1:11" ht="12.75">
      <c r="A2471" s="19" t="s">
        <v>225</v>
      </c>
      <c r="B2471" s="6" t="s">
        <v>2290</v>
      </c>
      <c r="C2471" s="19">
        <v>2996</v>
      </c>
      <c r="D2471" s="13">
        <v>2817.918891855808</v>
      </c>
      <c r="E2471" s="13">
        <v>0</v>
      </c>
      <c r="F2471" s="13">
        <v>0</v>
      </c>
      <c r="G2471" s="76">
        <f t="shared" si="144"/>
        <v>2817.918891855808</v>
      </c>
      <c r="H2471" s="13">
        <v>359.77403278688524</v>
      </c>
      <c r="I2471" s="13">
        <v>371.28708196721317</v>
      </c>
      <c r="J2471" s="13">
        <v>442.7115487316422</v>
      </c>
      <c r="K2471" s="77">
        <f t="shared" si="145"/>
        <v>391.2575544952469</v>
      </c>
    </row>
    <row r="2472" spans="1:11" ht="12.75">
      <c r="A2472" s="19" t="s">
        <v>227</v>
      </c>
      <c r="B2472" s="6" t="s">
        <v>2088</v>
      </c>
      <c r="C2472" s="19">
        <v>3707</v>
      </c>
      <c r="D2472" s="13">
        <v>0</v>
      </c>
      <c r="E2472" s="13">
        <v>0</v>
      </c>
      <c r="F2472" s="13">
        <v>0</v>
      </c>
      <c r="G2472" s="76">
        <f t="shared" si="144"/>
        <v>0</v>
      </c>
      <c r="H2472" s="13">
        <v>373.6272261198057</v>
      </c>
      <c r="I2472" s="13">
        <v>340.3983289124668</v>
      </c>
      <c r="J2472" s="13">
        <v>420.4564607499326</v>
      </c>
      <c r="K2472" s="77">
        <f t="shared" si="145"/>
        <v>378.16067192740167</v>
      </c>
    </row>
    <row r="2473" spans="1:11" ht="12.75">
      <c r="A2473" s="19" t="s">
        <v>229</v>
      </c>
      <c r="B2473" s="6" t="s">
        <v>2291</v>
      </c>
      <c r="C2473" s="19">
        <v>4880</v>
      </c>
      <c r="D2473" s="13">
        <v>2250.0899590163935</v>
      </c>
      <c r="E2473" s="13">
        <v>261.8299180327869</v>
      </c>
      <c r="F2473" s="13">
        <v>428.52090163934423</v>
      </c>
      <c r="G2473" s="76">
        <f t="shared" si="144"/>
        <v>2940.4407786885245</v>
      </c>
      <c r="H2473" s="13">
        <v>387.63847268211924</v>
      </c>
      <c r="I2473" s="13">
        <v>415.1171404855779</v>
      </c>
      <c r="J2473" s="13">
        <v>457.6001639344262</v>
      </c>
      <c r="K2473" s="77">
        <f t="shared" si="145"/>
        <v>420.11859236737445</v>
      </c>
    </row>
    <row r="2474" spans="1:11" ht="12.75">
      <c r="A2474" s="19" t="s">
        <v>231</v>
      </c>
      <c r="B2474" s="6" t="s">
        <v>2396</v>
      </c>
      <c r="C2474" s="19">
        <v>13966</v>
      </c>
      <c r="D2474" s="13">
        <v>2009.0416010310755</v>
      </c>
      <c r="E2474" s="13">
        <v>28.00014320492625</v>
      </c>
      <c r="F2474" s="13">
        <v>453.79636259487324</v>
      </c>
      <c r="G2474" s="76">
        <f t="shared" si="144"/>
        <v>2490.838106830875</v>
      </c>
      <c r="H2474" s="13">
        <v>388.53393926432847</v>
      </c>
      <c r="I2474" s="13">
        <v>418.50852846401716</v>
      </c>
      <c r="J2474" s="13">
        <v>436.257904911929</v>
      </c>
      <c r="K2474" s="77">
        <f t="shared" si="145"/>
        <v>414.43345754675823</v>
      </c>
    </row>
    <row r="2475" spans="1:11" ht="12.75">
      <c r="A2475" s="19" t="s">
        <v>233</v>
      </c>
      <c r="B2475" s="6" t="s">
        <v>2206</v>
      </c>
      <c r="C2475" s="19">
        <v>3274</v>
      </c>
      <c r="D2475" s="13">
        <v>221.3219303604154</v>
      </c>
      <c r="E2475" s="13">
        <v>0</v>
      </c>
      <c r="F2475" s="13">
        <v>0</v>
      </c>
      <c r="G2475" s="76">
        <f t="shared" si="144"/>
        <v>221.3219303604154</v>
      </c>
      <c r="H2475" s="13">
        <v>392.7461217183771</v>
      </c>
      <c r="I2475" s="13">
        <v>383.8562631420847</v>
      </c>
      <c r="J2475" s="13">
        <v>444.8958460598656</v>
      </c>
      <c r="K2475" s="77">
        <f t="shared" si="145"/>
        <v>407.16607697344244</v>
      </c>
    </row>
    <row r="2476" spans="1:11" ht="12.75">
      <c r="A2476" s="19" t="s">
        <v>237</v>
      </c>
      <c r="B2476" s="6" t="s">
        <v>2292</v>
      </c>
      <c r="C2476" s="19">
        <v>1430</v>
      </c>
      <c r="D2476" s="13">
        <v>1093.0524475524476</v>
      </c>
      <c r="E2476" s="13">
        <v>0</v>
      </c>
      <c r="F2476" s="13">
        <v>0</v>
      </c>
      <c r="G2476" s="76">
        <f t="shared" si="144"/>
        <v>1093.0524475524476</v>
      </c>
      <c r="H2476" s="13">
        <v>326.6686357243319</v>
      </c>
      <c r="I2476" s="13">
        <v>348.73672199170124</v>
      </c>
      <c r="J2476" s="13">
        <v>430.5348951048951</v>
      </c>
      <c r="K2476" s="77">
        <f t="shared" si="145"/>
        <v>368.64675094030946</v>
      </c>
    </row>
    <row r="2477" spans="1:11" ht="12.75">
      <c r="A2477" s="19" t="s">
        <v>266</v>
      </c>
      <c r="B2477" s="6" t="s">
        <v>2293</v>
      </c>
      <c r="C2477" s="19">
        <v>4382</v>
      </c>
      <c r="D2477" s="13">
        <v>2013.9641716111364</v>
      </c>
      <c r="E2477" s="13">
        <v>0</v>
      </c>
      <c r="F2477" s="13">
        <v>0</v>
      </c>
      <c r="G2477" s="76">
        <f t="shared" si="144"/>
        <v>2013.9641716111364</v>
      </c>
      <c r="H2477" s="13">
        <v>381.3705721449738</v>
      </c>
      <c r="I2477" s="13">
        <v>393.06465872652313</v>
      </c>
      <c r="J2477" s="13">
        <v>447.62542218165225</v>
      </c>
      <c r="K2477" s="77">
        <f t="shared" si="145"/>
        <v>407.3535510177164</v>
      </c>
    </row>
    <row r="2478" spans="1:11" ht="12.75">
      <c r="A2478" s="19" t="s">
        <v>243</v>
      </c>
      <c r="B2478" s="6" t="s">
        <v>2294</v>
      </c>
      <c r="C2478" s="19">
        <v>931</v>
      </c>
      <c r="D2478" s="13">
        <v>1458.0032223415683</v>
      </c>
      <c r="E2478" s="13">
        <v>0</v>
      </c>
      <c r="F2478" s="13">
        <v>0</v>
      </c>
      <c r="G2478" s="76">
        <f t="shared" si="144"/>
        <v>1458.0032223415683</v>
      </c>
      <c r="H2478" s="13">
        <v>359.17927461139897</v>
      </c>
      <c r="I2478" s="13">
        <v>419.0548691099477</v>
      </c>
      <c r="J2478" s="13">
        <v>503.34522019334054</v>
      </c>
      <c r="K2478" s="77">
        <f t="shared" si="145"/>
        <v>427.1931213048958</v>
      </c>
    </row>
    <row r="2479" spans="1:11" ht="12.75">
      <c r="A2479" s="19" t="s">
        <v>245</v>
      </c>
      <c r="B2479" s="6" t="s">
        <v>2295</v>
      </c>
      <c r="C2479" s="19">
        <v>7277</v>
      </c>
      <c r="D2479" s="13">
        <v>1547.5407448124226</v>
      </c>
      <c r="E2479" s="13">
        <v>0</v>
      </c>
      <c r="F2479" s="13">
        <v>0</v>
      </c>
      <c r="G2479" s="76">
        <f t="shared" si="144"/>
        <v>1547.5407448124226</v>
      </c>
      <c r="H2479" s="13">
        <v>478.20436419408816</v>
      </c>
      <c r="I2479" s="13">
        <v>515.4205121068744</v>
      </c>
      <c r="J2479" s="13">
        <v>536.2239384361687</v>
      </c>
      <c r="K2479" s="77">
        <f t="shared" si="145"/>
        <v>509.9496049123771</v>
      </c>
    </row>
    <row r="2480" spans="1:11" ht="12.75">
      <c r="A2480" s="19" t="s">
        <v>247</v>
      </c>
      <c r="B2480" s="6" t="s">
        <v>2296</v>
      </c>
      <c r="C2480" s="19">
        <v>9533</v>
      </c>
      <c r="D2480" s="13">
        <v>3357.216406168048</v>
      </c>
      <c r="E2480" s="13">
        <v>11.504458197839085</v>
      </c>
      <c r="F2480" s="13">
        <v>3067.8778978285955</v>
      </c>
      <c r="G2480" s="76">
        <f t="shared" si="144"/>
        <v>6436.598762194482</v>
      </c>
      <c r="H2480" s="13">
        <v>406.58972858440114</v>
      </c>
      <c r="I2480" s="13">
        <v>426.68505227181345</v>
      </c>
      <c r="J2480" s="13">
        <v>509.1012168257632</v>
      </c>
      <c r="K2480" s="77">
        <f t="shared" si="145"/>
        <v>447.45866589399265</v>
      </c>
    </row>
    <row r="2481" spans="1:11" ht="12.75">
      <c r="A2481" s="19" t="s">
        <v>249</v>
      </c>
      <c r="B2481" s="6" t="s">
        <v>2297</v>
      </c>
      <c r="C2481" s="19">
        <v>1927</v>
      </c>
      <c r="D2481" s="13">
        <v>1382.8806434872859</v>
      </c>
      <c r="E2481" s="13">
        <v>0</v>
      </c>
      <c r="F2481" s="13">
        <v>0</v>
      </c>
      <c r="G2481" s="76">
        <f t="shared" si="144"/>
        <v>1382.8806434872859</v>
      </c>
      <c r="H2481" s="13">
        <v>326.25763523216847</v>
      </c>
      <c r="I2481" s="13">
        <v>401.1319552529183</v>
      </c>
      <c r="J2481" s="13">
        <v>462.0290088220031</v>
      </c>
      <c r="K2481" s="77">
        <f t="shared" si="145"/>
        <v>396.47286643569663</v>
      </c>
    </row>
    <row r="2482" spans="1:11" ht="12.75">
      <c r="A2482" s="19" t="s">
        <v>253</v>
      </c>
      <c r="B2482" s="6" t="s">
        <v>2298</v>
      </c>
      <c r="C2482" s="19">
        <v>4253</v>
      </c>
      <c r="D2482" s="13">
        <v>2020.6118034328708</v>
      </c>
      <c r="E2482" s="13">
        <v>0</v>
      </c>
      <c r="F2482" s="13">
        <v>0</v>
      </c>
      <c r="G2482" s="76">
        <f t="shared" si="144"/>
        <v>2020.6118034328708</v>
      </c>
      <c r="H2482" s="13">
        <v>335.3328792860498</v>
      </c>
      <c r="I2482" s="13">
        <v>358.56336470588235</v>
      </c>
      <c r="J2482" s="13">
        <v>401.8000235128145</v>
      </c>
      <c r="K2482" s="77">
        <f t="shared" si="145"/>
        <v>365.2320891682489</v>
      </c>
    </row>
    <row r="2483" spans="1:11" ht="12.75">
      <c r="A2483" s="19" t="s">
        <v>345</v>
      </c>
      <c r="B2483" s="6" t="s">
        <v>2299</v>
      </c>
      <c r="C2483" s="19">
        <v>21311</v>
      </c>
      <c r="D2483" s="13">
        <v>1783.4351273989957</v>
      </c>
      <c r="E2483" s="13">
        <v>0</v>
      </c>
      <c r="F2483" s="13">
        <v>737.1403969780864</v>
      </c>
      <c r="G2483" s="76">
        <f t="shared" si="144"/>
        <v>2520.5755243770823</v>
      </c>
      <c r="H2483" s="13">
        <v>405.9602309203277</v>
      </c>
      <c r="I2483" s="13">
        <v>407.0797345511631</v>
      </c>
      <c r="J2483" s="13">
        <v>451.2301534418845</v>
      </c>
      <c r="K2483" s="77">
        <f t="shared" si="145"/>
        <v>421.42337297112516</v>
      </c>
    </row>
    <row r="2484" spans="1:11" ht="12.75">
      <c r="A2484" s="19" t="s">
        <v>291</v>
      </c>
      <c r="B2484" s="6" t="s">
        <v>2300</v>
      </c>
      <c r="C2484" s="19">
        <v>4768</v>
      </c>
      <c r="D2484" s="13">
        <v>0</v>
      </c>
      <c r="E2484" s="13">
        <v>0</v>
      </c>
      <c r="F2484" s="13">
        <v>0</v>
      </c>
      <c r="G2484" s="76">
        <f t="shared" si="144"/>
        <v>0</v>
      </c>
      <c r="H2484" s="13">
        <v>359.37239316239317</v>
      </c>
      <c r="I2484" s="13">
        <v>364.6685659411011</v>
      </c>
      <c r="J2484" s="13">
        <v>409.42162332214764</v>
      </c>
      <c r="K2484" s="77">
        <f t="shared" si="145"/>
        <v>377.82086080854725</v>
      </c>
    </row>
    <row r="2485" spans="1:11" ht="12.75">
      <c r="A2485" s="19" t="s">
        <v>315</v>
      </c>
      <c r="B2485" s="6" t="s">
        <v>2301</v>
      </c>
      <c r="C2485" s="19">
        <v>8860</v>
      </c>
      <c r="D2485" s="13">
        <v>693.4054176072235</v>
      </c>
      <c r="E2485" s="13">
        <v>0</v>
      </c>
      <c r="F2485" s="13">
        <v>0</v>
      </c>
      <c r="G2485" s="76">
        <f t="shared" si="144"/>
        <v>693.4054176072235</v>
      </c>
      <c r="H2485" s="13">
        <v>366.4437521050859</v>
      </c>
      <c r="I2485" s="13">
        <v>380.4477318435754</v>
      </c>
      <c r="J2485" s="13">
        <v>439.6902821670429</v>
      </c>
      <c r="K2485" s="77">
        <f t="shared" si="145"/>
        <v>395.5272553719014</v>
      </c>
    </row>
    <row r="2486" spans="1:11" ht="12.75">
      <c r="A2486" s="19" t="s">
        <v>412</v>
      </c>
      <c r="B2486" s="6" t="s">
        <v>2302</v>
      </c>
      <c r="C2486" s="19">
        <v>5092</v>
      </c>
      <c r="D2486" s="13">
        <v>1806.8472113118617</v>
      </c>
      <c r="E2486" s="13">
        <v>0</v>
      </c>
      <c r="F2486" s="13">
        <v>0</v>
      </c>
      <c r="G2486" s="76">
        <f t="shared" si="144"/>
        <v>1806.8472113118617</v>
      </c>
      <c r="H2486" s="13">
        <v>334.0825322391559</v>
      </c>
      <c r="I2486" s="13">
        <v>354.6716527804689</v>
      </c>
      <c r="J2486" s="13">
        <v>400.8693637077769</v>
      </c>
      <c r="K2486" s="77">
        <f t="shared" si="145"/>
        <v>363.2078495758006</v>
      </c>
    </row>
    <row r="2487" spans="1:11" ht="12.75">
      <c r="A2487" s="19" t="s">
        <v>297</v>
      </c>
      <c r="B2487" s="6" t="s">
        <v>2303</v>
      </c>
      <c r="C2487" s="19">
        <v>2491</v>
      </c>
      <c r="D2487" s="13">
        <v>3950.513046969089</v>
      </c>
      <c r="E2487" s="13">
        <v>0</v>
      </c>
      <c r="F2487" s="13">
        <v>0</v>
      </c>
      <c r="G2487" s="76">
        <f t="shared" si="144"/>
        <v>3950.513046969089</v>
      </c>
      <c r="H2487" s="13">
        <v>388.34504396482816</v>
      </c>
      <c r="I2487" s="13">
        <v>410.27000400480574</v>
      </c>
      <c r="J2487" s="13">
        <v>415.0065034122842</v>
      </c>
      <c r="K2487" s="77">
        <f t="shared" si="145"/>
        <v>404.54051712730603</v>
      </c>
    </row>
    <row r="2488" spans="1:11" ht="12.75">
      <c r="A2488" s="19" t="s">
        <v>317</v>
      </c>
      <c r="B2488" s="6" t="s">
        <v>2304</v>
      </c>
      <c r="C2488" s="19">
        <v>4842</v>
      </c>
      <c r="D2488" s="13">
        <v>0</v>
      </c>
      <c r="E2488" s="13">
        <v>0</v>
      </c>
      <c r="F2488" s="13">
        <v>0</v>
      </c>
      <c r="G2488" s="76">
        <f t="shared" si="144"/>
        <v>0</v>
      </c>
      <c r="H2488" s="13">
        <v>457.4469117950837</v>
      </c>
      <c r="I2488" s="13">
        <v>660.4710564399421</v>
      </c>
      <c r="J2488" s="13">
        <v>412.83808343659643</v>
      </c>
      <c r="K2488" s="77">
        <f t="shared" si="145"/>
        <v>510.25201722387413</v>
      </c>
    </row>
    <row r="2489" spans="1:11" ht="12.75">
      <c r="A2489" s="19" t="s">
        <v>299</v>
      </c>
      <c r="B2489" s="6" t="s">
        <v>2305</v>
      </c>
      <c r="C2489" s="19">
        <v>2469</v>
      </c>
      <c r="D2489" s="13">
        <v>338.7812879708384</v>
      </c>
      <c r="E2489" s="13">
        <v>688.537869582827</v>
      </c>
      <c r="F2489" s="13">
        <v>0</v>
      </c>
      <c r="G2489" s="76">
        <f t="shared" si="144"/>
        <v>1027.3191575536655</v>
      </c>
      <c r="H2489" s="13">
        <v>323.73549528301885</v>
      </c>
      <c r="I2489" s="13">
        <v>348.5143806174287</v>
      </c>
      <c r="J2489" s="13">
        <v>397.18728230052653</v>
      </c>
      <c r="K2489" s="77">
        <f t="shared" si="145"/>
        <v>356.47905273365797</v>
      </c>
    </row>
    <row r="2490" spans="1:10" ht="12.75">
      <c r="A2490" s="19"/>
      <c r="B2490" s="6"/>
      <c r="C2490" s="19"/>
      <c r="D2490" s="13"/>
      <c r="E2490" s="13"/>
      <c r="F2490" s="13"/>
      <c r="G2490" s="12"/>
      <c r="H2490" s="13"/>
      <c r="I2490" s="13"/>
      <c r="J2490" s="13"/>
    </row>
    <row r="2491" spans="1:10" ht="12.75">
      <c r="A2491" s="19"/>
      <c r="B2491" s="6" t="s">
        <v>255</v>
      </c>
      <c r="C2491" s="19">
        <v>149757</v>
      </c>
      <c r="D2491" s="13">
        <v>1547.6594349512877</v>
      </c>
      <c r="E2491" s="14">
        <v>28.432240229171256</v>
      </c>
      <c r="F2491" s="13">
        <v>358.0185300186302</v>
      </c>
      <c r="G2491" s="12"/>
      <c r="H2491" s="13">
        <v>381.33155768846234</v>
      </c>
      <c r="I2491" s="13">
        <v>402.0919005746821</v>
      </c>
      <c r="J2491" s="13">
        <v>437.2791589040913</v>
      </c>
    </row>
    <row r="2492" ht="12.75" customHeight="1"/>
    <row r="2493" ht="12.75" customHeight="1"/>
    <row r="2494" ht="12.75" customHeight="1"/>
    <row r="2495" ht="12.75" customHeight="1">
      <c r="A2495" s="83" t="s">
        <v>2404</v>
      </c>
    </row>
    <row r="2496" ht="12.75" customHeight="1">
      <c r="A2496" s="106" t="s">
        <v>2405</v>
      </c>
    </row>
    <row r="2497" ht="12.75" customHeight="1">
      <c r="A2497" s="106" t="s">
        <v>2412</v>
      </c>
    </row>
    <row r="2498" ht="12.75" customHeight="1">
      <c r="A2498" s="106" t="s">
        <v>2413</v>
      </c>
    </row>
    <row r="2499" s="120" customFormat="1" ht="12.75" customHeight="1">
      <c r="A2499" s="113" t="s">
        <v>2411</v>
      </c>
    </row>
  </sheetData>
  <sheetProtection/>
  <mergeCells count="13">
    <mergeCell ref="F5:F8"/>
    <mergeCell ref="G5:G8"/>
    <mergeCell ref="H5:H8"/>
    <mergeCell ref="I5:I8"/>
    <mergeCell ref="A4:A10"/>
    <mergeCell ref="B4:B10"/>
    <mergeCell ref="C4:C9"/>
    <mergeCell ref="D4:G4"/>
    <mergeCell ref="H4:K4"/>
    <mergeCell ref="J5:J8"/>
    <mergeCell ref="K5:K8"/>
    <mergeCell ref="D5:D8"/>
    <mergeCell ref="E5:E8"/>
  </mergeCells>
  <hyperlinks>
    <hyperlink ref="A2499" r:id="rId1" display="https://www.statistik.bayern.de/veroeffentlichungen/advanced_search_result.php?XTCsid=a81a3a2eef3de82ececc0bd6e3247ee4&amp;keywords=Staats-+und+Kommunalschulden+i&amp;x=23&amp;y=7"/>
  </hyperlinks>
  <printOptions/>
  <pageMargins left="0.7" right="0.7" top="0.787401575" bottom="0.787401575" header="0.3" footer="0.3"/>
  <pageSetup fitToHeight="0" fitToWidth="1" horizontalDpi="600" verticalDpi="600" orientation="portrait" paperSize="9" scale="62" r:id="rId2"/>
  <rowBreaks count="33" manualBreakCount="33">
    <brk id="92" max="10" man="1"/>
    <brk id="178" max="10" man="1"/>
    <brk id="269" max="10" man="1"/>
    <brk id="357" max="10" man="1"/>
    <brk id="429" max="10" man="1"/>
    <brk id="478" max="10" man="1"/>
    <brk id="550" max="10" man="1"/>
    <brk id="632" max="10" man="1"/>
    <brk id="726" max="10" man="1"/>
    <brk id="812" max="10" man="1"/>
    <brk id="879" max="10" man="1"/>
    <brk id="944" max="10" man="1"/>
    <brk id="1024" max="10" man="1"/>
    <brk id="1094" max="10" man="1"/>
    <brk id="1182" max="10" man="1"/>
    <brk id="1215" max="10" man="1"/>
    <brk id="1298" max="10" man="1"/>
    <brk id="1389" max="10" man="1"/>
    <brk id="1482" max="10" man="1"/>
    <brk id="1548" max="10" man="1"/>
    <brk id="1632" max="10" man="1"/>
    <brk id="1698" max="10" man="1"/>
    <brk id="1732" max="10" man="1"/>
    <brk id="1804" max="10" man="1"/>
    <brk id="1879" max="10" man="1"/>
    <brk id="1954" max="10" man="1"/>
    <brk id="2036" max="10" man="1"/>
    <brk id="2095" max="10" man="1"/>
    <brk id="2179" max="10" man="1"/>
    <brk id="2252" max="10" man="1"/>
    <brk id="2300" max="10" man="1"/>
    <brk id="2351" max="10" man="1"/>
    <brk id="240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Zusammenfassung der statistischen Werte und Vergleichswerte zu Finanzkraft, Umlagekraft und Verschuldung</dc:title>
  <dc:subject>Zusammenfassung der statistischen Werte und Vergleichswerte zu Finanzkraft, Umlagekraft und Verschuldung</dc:subject>
  <dc:creator>LfStaD</dc:creator>
  <cp:keywords/>
  <dc:description/>
  <cp:lastModifiedBy>OBB/IIC3/Rieger</cp:lastModifiedBy>
  <cp:lastPrinted>2015-09-24T15:15:18Z</cp:lastPrinted>
  <dcterms:created xsi:type="dcterms:W3CDTF">2004-12-09T13:33:26Z</dcterms:created>
  <dcterms:modified xsi:type="dcterms:W3CDTF">2015-09-28T08:45:43Z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